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<sst xmlns="http://schemas.openxmlformats.org/spreadsheetml/2006/main" count="9" uniqueCount="9">
  <si>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Nr obwodu</t>
  </si>
  <si>
    <t xml:space="preserve"> Aleksandrowicz Jan Marian</t>
  </si>
  <si>
    <t xml:space="preserve"> Dębicki Henryk</t>
  </si>
  <si>
    <t xml:space="preserve"> Odważny Ignacy</t>
  </si>
  <si>
    <t xml:space="preserve"> Pająk Tadeusz</t>
  </si>
  <si>
    <t>Głosy oddane na kandydatów w poszczególnych obwodach</t>
  </si>
  <si>
    <t>SUMA</t>
  </si>
  <si>
    <t>%</t>
  </si>
  <si>
    <t>Wybory Burmistrza Sulechowa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</si>
</sst>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V9"/>
  <sheetViews>
    <sheetView tabSelected="1" workbookViewId="0" topLeftCell="A1">
      <selection activeCell="D3" sqref="D3"/>
    </sheetView>
  </sheetViews>
  <sheetFormatPr defaultColWidth="9.140625" defaultRowHeight="12.75"/>
  <cols>
    <col min="1" max="1" width="0.85546875" style="0" customWidth="1"/>
    <col min="2" max="2" width="0.5625" style="0" customWidth="1"/>
    <col min="3" max="3" width="25.7109375" style="0" customWidth="1"/>
    <col min="4" max="20" width="4.7109375" style="0" customWidth="1"/>
    <col min="21" max="21" width="7.28125" style="0" customWidth="1"/>
    <col min="22" max="22" width="6.00390625" style="0" customWidth="1"/>
  </cols>
  <sheetData>
    <row r="1" ht="12.75">
      <c r="D1" s="20" t="s">
        <v>5</v>
      </c>
    </row>
    <row r="2" ht="12.75">
      <c r="D2" s="20" t="s">
        <v>8</v>
      </c>
    </row>
    <row r="3" ht="13.5" thickBot="1"/>
    <row r="4" spans="4:22" ht="13.5" thickBot="1">
      <c r="D4" s="21" t="s">
        <v>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  <c r="U4" s="24" t="s">
        <v>6</v>
      </c>
      <c r="V4" s="24" t="s">
        <v>7</v>
      </c>
    </row>
    <row r="5" spans="3:22" ht="13.5" thickBot="1">
      <c r="C5" s="6"/>
      <c r="D5" s="13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>
        <v>13</v>
      </c>
      <c r="Q5" s="14">
        <v>14</v>
      </c>
      <c r="R5" s="14">
        <v>15</v>
      </c>
      <c r="S5" s="14">
        <v>16</v>
      </c>
      <c r="T5" s="15">
        <v>17</v>
      </c>
      <c r="U5" s="25"/>
      <c r="V5" s="25"/>
    </row>
    <row r="6" spans="3:22" ht="12.75">
      <c r="C6" s="16" t="s">
        <v>1</v>
      </c>
      <c r="D6" s="2">
        <v>54</v>
      </c>
      <c r="E6" s="2">
        <v>28</v>
      </c>
      <c r="F6" s="2">
        <v>48</v>
      </c>
      <c r="G6" s="2">
        <v>37</v>
      </c>
      <c r="H6" s="2">
        <v>32</v>
      </c>
      <c r="I6" s="2">
        <v>63</v>
      </c>
      <c r="J6" s="2">
        <v>31</v>
      </c>
      <c r="K6" s="2">
        <v>52</v>
      </c>
      <c r="L6" s="2">
        <v>22</v>
      </c>
      <c r="M6" s="2">
        <v>43</v>
      </c>
      <c r="N6" s="2">
        <v>22</v>
      </c>
      <c r="O6" s="2">
        <v>16</v>
      </c>
      <c r="P6" s="2">
        <v>18</v>
      </c>
      <c r="Q6" s="2">
        <v>26</v>
      </c>
      <c r="R6" s="2">
        <v>11</v>
      </c>
      <c r="S6" s="2">
        <v>52</v>
      </c>
      <c r="T6" s="17">
        <v>1</v>
      </c>
      <c r="U6" s="10">
        <f>SUM(D6:T6)</f>
        <v>556</v>
      </c>
      <c r="V6" s="7">
        <f>U6*100/(U6+U7+U8+U9)</f>
        <v>6.271855611957135</v>
      </c>
    </row>
    <row r="7" spans="3:22" ht="12.75">
      <c r="C7" s="3" t="s">
        <v>2</v>
      </c>
      <c r="D7" s="1">
        <v>242</v>
      </c>
      <c r="E7" s="1">
        <v>190</v>
      </c>
      <c r="F7" s="1">
        <v>227</v>
      </c>
      <c r="G7" s="1">
        <v>203</v>
      </c>
      <c r="H7" s="1">
        <v>122</v>
      </c>
      <c r="I7" s="1">
        <v>147</v>
      </c>
      <c r="J7" s="1">
        <v>215</v>
      </c>
      <c r="K7" s="1">
        <v>284</v>
      </c>
      <c r="L7" s="1">
        <v>27</v>
      </c>
      <c r="M7" s="1">
        <v>94</v>
      </c>
      <c r="N7" s="1">
        <v>40</v>
      </c>
      <c r="O7" s="1">
        <v>26</v>
      </c>
      <c r="P7" s="1">
        <v>57</v>
      </c>
      <c r="Q7" s="1">
        <v>118</v>
      </c>
      <c r="R7" s="1">
        <v>23</v>
      </c>
      <c r="S7" s="1">
        <v>161</v>
      </c>
      <c r="T7" s="18">
        <v>2</v>
      </c>
      <c r="U7" s="11">
        <f>SUM(D7:T7)</f>
        <v>2178</v>
      </c>
      <c r="V7" s="8">
        <f>U7*100/(U6+U7+U8+U9)</f>
        <v>24.568527918781726</v>
      </c>
    </row>
    <row r="8" spans="3:22" ht="12.75">
      <c r="C8" s="3" t="s">
        <v>3</v>
      </c>
      <c r="D8" s="1">
        <v>489</v>
      </c>
      <c r="E8" s="1">
        <v>377</v>
      </c>
      <c r="F8" s="1">
        <v>388</v>
      </c>
      <c r="G8" s="1">
        <v>453</v>
      </c>
      <c r="H8" s="1">
        <v>220</v>
      </c>
      <c r="I8" s="1">
        <v>360</v>
      </c>
      <c r="J8" s="1">
        <v>337</v>
      </c>
      <c r="K8" s="1">
        <v>395</v>
      </c>
      <c r="L8" s="1">
        <v>126</v>
      </c>
      <c r="M8" s="1">
        <v>163</v>
      </c>
      <c r="N8" s="1">
        <v>245</v>
      </c>
      <c r="O8" s="1">
        <v>209</v>
      </c>
      <c r="P8" s="1">
        <v>137</v>
      </c>
      <c r="Q8" s="1">
        <v>71</v>
      </c>
      <c r="R8" s="1">
        <v>124</v>
      </c>
      <c r="S8" s="1">
        <v>439</v>
      </c>
      <c r="T8" s="18">
        <v>2</v>
      </c>
      <c r="U8" s="11">
        <f>SUM(D8:T8)</f>
        <v>4535</v>
      </c>
      <c r="V8" s="8">
        <f>U8*100/(U6+U7+U8+U9)</f>
        <v>51.15623237450649</v>
      </c>
    </row>
    <row r="9" spans="3:22" ht="13.5" thickBot="1">
      <c r="C9" s="4" t="s">
        <v>4</v>
      </c>
      <c r="D9" s="5">
        <v>169</v>
      </c>
      <c r="E9" s="5">
        <v>136</v>
      </c>
      <c r="F9" s="5">
        <v>118</v>
      </c>
      <c r="G9" s="5">
        <v>144</v>
      </c>
      <c r="H9" s="5">
        <v>60</v>
      </c>
      <c r="I9" s="5">
        <v>153</v>
      </c>
      <c r="J9" s="5">
        <v>165</v>
      </c>
      <c r="K9" s="5">
        <v>154</v>
      </c>
      <c r="L9" s="5">
        <v>64</v>
      </c>
      <c r="M9" s="5">
        <v>112</v>
      </c>
      <c r="N9" s="5">
        <v>50</v>
      </c>
      <c r="O9" s="5">
        <v>28</v>
      </c>
      <c r="P9" s="5">
        <v>39</v>
      </c>
      <c r="Q9" s="5">
        <v>71</v>
      </c>
      <c r="R9" s="5">
        <v>37</v>
      </c>
      <c r="S9" s="5">
        <v>95</v>
      </c>
      <c r="T9" s="19">
        <v>1</v>
      </c>
      <c r="U9" s="12">
        <f>SUM(D9:T9)</f>
        <v>1596</v>
      </c>
      <c r="V9" s="9">
        <f>U9*100/(U9+U8+U7+U6)</f>
        <v>18.003384094754654</v>
      </c>
    </row>
  </sheetData>
  <mergeCells count="3">
    <mergeCell ref="D4:T4"/>
    <mergeCell ref="U4:U5"/>
    <mergeCell ref="V4:V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Sulechów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Butkiewicz</dc:creator>
  <cp:keywords/>
  <dc:description/>
  <cp:lastModifiedBy>Daniel Butkiewicz</cp:lastModifiedBy>
  <cp:lastPrinted>2006-11-14T11:54:53Z</cp:lastPrinted>
  <dcterms:created xsi:type="dcterms:W3CDTF">2006-11-14T11:36:35Z</dcterms:created>
  <dcterms:modified xsi:type="dcterms:W3CDTF">2006-11-14T12:32:31Z</dcterms:modified>
  <cp:category/>
  <cp:version/>
  <cp:contentType/>
  <cp:contentStatus/>
</cp:coreProperties>
</file>