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firstSheet="8" activeTab="15"/>
  </bookViews>
  <sheets>
    <sheet name="Zał. nr 1" sheetId="1" r:id="rId1"/>
    <sheet name="Zał. nr 8" sheetId="2" r:id="rId2"/>
    <sheet name="Zał. nr 12" sheetId="3" r:id="rId3"/>
    <sheet name="Zał. nr 14" sheetId="4" r:id="rId4"/>
    <sheet name="Zał. nr 10" sheetId="5" r:id="rId5"/>
    <sheet name="Zał. nr 11" sheetId="6" r:id="rId6"/>
    <sheet name="Zał. nr 3" sheetId="7" r:id="rId7"/>
    <sheet name="Zał. nr 15" sheetId="8" r:id="rId8"/>
    <sheet name="Zał. nr 7" sheetId="9" r:id="rId9"/>
    <sheet name="Zał. nr 6" sheetId="10" r:id="rId10"/>
    <sheet name="Zał. nr 4" sheetId="11" r:id="rId11"/>
    <sheet name="Zał. nr 2" sheetId="12" r:id="rId12"/>
    <sheet name="Zał. nr 5" sheetId="13" r:id="rId13"/>
    <sheet name="Zad. GFOSiGW" sheetId="14" r:id="rId14"/>
    <sheet name="Zał. nr 9" sheetId="15" r:id="rId15"/>
    <sheet name="Zał. nr 13" sheetId="16" r:id="rId16"/>
  </sheets>
  <definedNames>
    <definedName name="_xlnm.Print_Titles" localSheetId="0">'Zał. nr 1'!$12:$13</definedName>
  </definedNames>
  <calcPr fullCalcOnLoad="1"/>
</workbook>
</file>

<file path=xl/comments11.xml><?xml version="1.0" encoding="utf-8"?>
<comments xmlns="http://schemas.openxmlformats.org/spreadsheetml/2006/main">
  <authors>
    <author>mfaful</author>
  </authors>
  <commentList>
    <comment ref="G76" authorId="0">
      <text>
        <r>
          <rPr>
            <b/>
            <sz val="8"/>
            <rFont val="Tahoma"/>
            <family val="0"/>
          </rPr>
          <t>mfaful: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abirsz</author>
  </authors>
  <commentList>
    <comment ref="A29" authorId="0">
      <text>
        <r>
          <rPr>
            <b/>
            <sz val="8"/>
            <rFont val="Tahoma"/>
            <family val="0"/>
          </rPr>
          <t>abirsz: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<sst xmlns="http://schemas.openxmlformats.org/spreadsheetml/2006/main" count="2606" uniqueCount="1217">
  <si>
    <t>RÓŻNE OPŁATY I SKŁADKI. WSPÓŁFINANSOWANIE PROGRAMÓW I PROJEKTÓW ZE ŚRODKÓW FUNDUSZY STRUKTURALNYCH, FUNDUSZU SPÓJNOŚCI ORAZ FUNDUSZY UNIJNYCH FINANSUJĄCYCH WSPÓLNĄ POLITYKĘ ROLNĄ</t>
  </si>
  <si>
    <t>DOWOŻENIE UCZNIÓW DO SZKÓŁ</t>
  </si>
  <si>
    <t>DOKSZTAŁCANIE I DOSKONALENIE NAUCZYCIELI</t>
  </si>
  <si>
    <t>SZPITALE OGÓLNE</t>
  </si>
  <si>
    <t>DOTACJA CELOWA NA POMOC FINANSOWĄ UDZIELANĄ MIĘDZY JEDNOSTKAMI SAMORZADU TERYTORIALNEGO NA DOFINANSOWANIA WŁASNYCH ZADAŃ INWESTYCYJNYCH I ZAKUPÓW INWESTYCYJNYCH</t>
  </si>
  <si>
    <t>ZWALCZANIE NARKOMANII</t>
  </si>
  <si>
    <t>ZAKUP MATERIAŁÓW  I WYPOSAŻERNIA</t>
  </si>
  <si>
    <t>PRZECIWDZIAŁANIE ALKOHOLIZMOWI</t>
  </si>
  <si>
    <t>DOTACJE CELOWE PRZEKAZANE GMINIE NA ZADANIA BIEŻĄCE REALIZOWANE NA PODSTAWIE POROZUMIEŃ (UMÓW) MIĘDZY JEDNOSTKAMI SAMORZĄDU TERYTORIALNEGO</t>
  </si>
  <si>
    <t>2820</t>
  </si>
  <si>
    <t>4350</t>
  </si>
  <si>
    <t>4370</t>
  </si>
  <si>
    <t>OPŁATY Z TYTUŁU USŁUG TELEKOMUNIKACYJNYCH TELEFONII STACJONARNEJ</t>
  </si>
  <si>
    <t>ZAKUP MATERIAŁÓW PAPIERNICZYCH DO SPRZĘTU DRUKARSKIEGO I URZADZEŃ KSEROGRAFICZNYCH</t>
  </si>
  <si>
    <t>1. WYDATKI BIEŻĄCE (A+B+C+D+E)</t>
  </si>
  <si>
    <t>ŚWIADCZENIA RODZINNE, ZALICZKA ALIMENTACYJNA ORAZ SKŁADKI NA UBEZPIECZENIA EMERYTALNE I RENTOWE  Z UBEZPIECZENIA SPOŁECZNEGO</t>
  </si>
  <si>
    <t>ŚWIADCZENIA SPOŁECZNE</t>
  </si>
  <si>
    <t xml:space="preserve">SKŁADKI NA UBEZPIECZENIA SPOŁECZNE </t>
  </si>
  <si>
    <t>PODRÓŻE SŁUŻBOWE  KRAJOWE</t>
  </si>
  <si>
    <t>4700</t>
  </si>
  <si>
    <t>SKŁADKI NA UBEZPIECZENIE ZDROWOTNE</t>
  </si>
  <si>
    <t>ZAKUP USŁUG PRZEZ JEDNOSTKI SAMORZĄDU TERYTORIALNEGO OD INNYCH JEDNOSTEK SAMORZĄDU TERYTORIALNEGO</t>
  </si>
  <si>
    <t>DODATKI MIESZKANIOWE</t>
  </si>
  <si>
    <t xml:space="preserve"> WYDATKI OSOBOWE NIE ZALICZONE DO WYNAGRODZEŃ</t>
  </si>
  <si>
    <t>WYDATKI INWESTYCYJNE JEDNOSTEK BUDŻETOWYCH. FINANSOWANIE PROGRAMÓW I PROJEKTÓW ZE ŚRODKÓW FUNDUSZY STRUKTURALNYCH, FUNDUSZU SPÓJNOŚCI ORAZ FUNDUSZY UNIJNYCH FINANSUJĄCYCH WSPÓLNĄ POLITYKĘ ROLNĄ</t>
  </si>
  <si>
    <t>WYDATKI INWESTYCYJNE JEDNOSTEK BUDŻETOWYCH. WSPÓŁFINANSOWANIE PROGRAMÓW I PROJEKTÓW ZE ŚRODKÓW FUNDUSZY STRUKTURALNYCH, FUNDUSZU SPÓJNOŚCI ORAZ FUNDUSZY UNIJNYCH FINANSUJĄCYCH WSPÓLNĄ POLITYKĘ ROLNĄ</t>
  </si>
  <si>
    <t>INNE FORMY POMOCY DLA UCZNIÓW</t>
  </si>
  <si>
    <t xml:space="preserve">WYDATKI INWESTYCYJNE JEDNOSTEK BUDŻETOWYCH                                                      </t>
  </si>
  <si>
    <t>DOTACJE CELOWE PRZEKAZYWANE GMINIE NA INWESTYCJE I ZAKUPY INWESTYCYJNE REALIZOWANE NA PODSTAWIE POROZUMIEŃ (UMÓW) MIEDZY JEDNOSTKAMI SAMORZĄDU TERYTORIALNEGO</t>
  </si>
  <si>
    <t>OCZYSZCZANIE MIAST I WSI</t>
  </si>
  <si>
    <t>OŚWIETLENIE ULIC, PLACÓW I DRÓG</t>
  </si>
  <si>
    <t>POZOSTAŁE ZADANIA W ZAKRESIE KULTURY</t>
  </si>
  <si>
    <t>DOTACJA PODMIOTOWA Z BUDŻETU DLA SAMORZĄDOWEJ INSTYTUCJI KULTURY</t>
  </si>
  <si>
    <t>WYDATKI INWESTYCYJNE JEDNOSTEK BUDŻETOWYCH.                                                      FINANSOWANIE PROGRAMÓW                               I PROJEKTÓW ZE ŚRODKÓW FUNDUSZY STRUKTURALNYCH, FUNDUSZU SPÓJNOŚCI ORAZ Z FUNDUSZY UNIJNYCH FINANSUJĄCYCH WSPÓLNĄ POLITYKĘ ROLNĄ</t>
  </si>
  <si>
    <t>BIBLIOTEKI</t>
  </si>
  <si>
    <t>OCHRONA ZABYTKÓW I OPIEKA NAD ZABYTKAMI</t>
  </si>
  <si>
    <t>DOTACJE CELOWE Z BUDŻETU NA FINANSOWANIE LUB DOFINANSOWANIE PRAC REMONTOWYCH I KONSERWATORSKICH OBIEKTÓW ZABYTKOWYCH PRZEKAZANE JEDNOSTKOM NIEZALICZONYM DO SEKTORA FINANSÓW PUBLICZNYCH</t>
  </si>
  <si>
    <t>A) DOTACJE</t>
  </si>
  <si>
    <t>OBIEKTY SPORTOWE</t>
  </si>
  <si>
    <t>WYDATKI  INWESTYCYJNE JEDNOSTEK BUDŻETOWYCH</t>
  </si>
  <si>
    <t>ZADANIA W ZAKRESIE KULTURY FIZYCZNEJ I SPORTU</t>
  </si>
  <si>
    <t>STYPENDIA RÓŻNE</t>
  </si>
  <si>
    <t xml:space="preserve">PODRÓŻE SŁUŻBOWE KRAJOWE </t>
  </si>
  <si>
    <t>D) DOTACJE</t>
  </si>
  <si>
    <t>F) POZOSTAŁE WYDATKI</t>
  </si>
  <si>
    <t>Załącznik nr 5</t>
  </si>
  <si>
    <t>Wydatki na programy i projekty realizowane</t>
  </si>
  <si>
    <t xml:space="preserve">                           ze środków pochodzących </t>
  </si>
  <si>
    <t xml:space="preserve">       z funduszy strukturalnych i Funduszu Spójności</t>
  </si>
  <si>
    <t xml:space="preserve">                                                   w Gminie Sulechów w 2008 r.</t>
  </si>
  <si>
    <t xml:space="preserve">Lp. </t>
  </si>
  <si>
    <t>Projekt</t>
  </si>
  <si>
    <t>Kategoria interwencji funduszy struktu-ralnych</t>
  </si>
  <si>
    <t>Klasyfikacja (dział, rozdział, paragraf)</t>
  </si>
  <si>
    <t>Wydatki             w okresie realizacji projektu (całkowita wartość Projektu)</t>
  </si>
  <si>
    <t xml:space="preserve">                   Planowane wydatki 2008 r.</t>
  </si>
  <si>
    <t>środki            z budżetu krajowego</t>
  </si>
  <si>
    <t>środki             z budżetu UE</t>
  </si>
  <si>
    <t>Wydatki razem</t>
  </si>
  <si>
    <t>Środki z budżetu krajowego</t>
  </si>
  <si>
    <t>Środki z budżetu UE</t>
  </si>
  <si>
    <t>pożyczki                i kredyty</t>
  </si>
  <si>
    <t>pozostałe</t>
  </si>
  <si>
    <t xml:space="preserve">pożyczki           na prefi-nansowanie z budżetu państwa </t>
  </si>
  <si>
    <t>pożyczki            i kredyty</t>
  </si>
  <si>
    <t>(6+7)</t>
  </si>
  <si>
    <t>(9+12)</t>
  </si>
  <si>
    <t>(10+11)</t>
  </si>
  <si>
    <t>(13+14+15)</t>
  </si>
  <si>
    <t>Wydatki Ogółem</t>
  </si>
  <si>
    <r>
      <t xml:space="preserve">Wydatki bieżące ogółem </t>
    </r>
    <r>
      <rPr>
        <sz val="8"/>
        <color indexed="8"/>
        <rFont val="Arial"/>
        <family val="2"/>
      </rPr>
      <t>(1-4)</t>
    </r>
  </si>
  <si>
    <t>Program:</t>
  </si>
  <si>
    <t>Europejski Fundusz Społeczny</t>
  </si>
  <si>
    <t xml:space="preserve">Priorytet: </t>
  </si>
  <si>
    <t>Sektorowy Program Operacyjny Rozwoju Zasobów Ludzkich</t>
  </si>
  <si>
    <t xml:space="preserve">Działanie: </t>
  </si>
  <si>
    <t>Dotacje na projekty rozwojowe dla szkół w regionie lubuskim</t>
  </si>
  <si>
    <t>nazwa projektu: Jestem - Tworzę                             Szkoła Podstawowa w Brodach</t>
  </si>
  <si>
    <t>EFS</t>
  </si>
  <si>
    <t>801               80101               4118/9, 4128/9, 4178/9, 4218/9, 4248/9, 4308/9</t>
  </si>
  <si>
    <t>RAZEM</t>
  </si>
  <si>
    <t>nazwa projektu: Potrzeba - przyczyną rozwoju                              Gimanzjum nr 2 w Sulechowie</t>
  </si>
  <si>
    <t>801               80110               4178/9, 4118/9, 4128/9, 4218/9, 4248/9, 4308/9, 4368/9, 4438/9</t>
  </si>
  <si>
    <t>Dotacje na projekty rozwojowe dla szkół w województwie lubuskim</t>
  </si>
  <si>
    <t>nazwa projektu: Pokonać niemożliwe                             Szkoła Podstawowa nr 1                  w Sulechowie</t>
  </si>
  <si>
    <t>801               80101               4118/9, 4128/9, 4178/8, 4308/9, 4748/9</t>
  </si>
  <si>
    <t>nazwa projektu: Pokażmy się światu                            Gimanzjum w Pomorsku</t>
  </si>
  <si>
    <t>801               80110               4118/9, 4128/9, 4178/8, 4308/9, 4748/9</t>
  </si>
  <si>
    <t>Wydatki majątkowe ogółem (1-4)</t>
  </si>
  <si>
    <t>Sektorowy Program Operacyjny "Restrukturyzacja i modernizacja sektora żywnościowego oraz rozwój obszarów wiejskich"</t>
  </si>
  <si>
    <t>Zrównoważony rozwój obszarów wiejskich</t>
  </si>
  <si>
    <t>Odnowa wsi oraz zachowanie i ochrona dziedzictwa kulturowego</t>
  </si>
  <si>
    <t>nazwa projektu: Adaptacja                      i remont budynku byłej szkoły podstawowej na wielofunkcyjną salę wiejską                                        w Klępsku</t>
  </si>
  <si>
    <t>010          01036           6058,6059</t>
  </si>
  <si>
    <t xml:space="preserve">nazwa projektu: Budowa sali wiejskiej w Kijach spełniającej rolę świetlicy wiejskiej i sali sportowej  </t>
  </si>
  <si>
    <t>Rozwój infrastruktury</t>
  </si>
  <si>
    <t>Poprawa infrastruktury komunikacyjnej</t>
  </si>
  <si>
    <t>nazwa projektu: Budowa drogi gminnej w Kalsku</t>
  </si>
  <si>
    <t>LPRO</t>
  </si>
  <si>
    <t>600            60016         6058           6059           6050</t>
  </si>
  <si>
    <t>Inictjatywy wspólnotowej INTERREG III A Polska - (Województwo Lubuskie) Kraj Związkowy Brandenburgia</t>
  </si>
  <si>
    <t>Poprawa logistyki transgranicznej oraz infrastruktury komunikacyjnej (drogowej, kolejowej, wodnej, lotniczej)</t>
  </si>
  <si>
    <t>nazwa projektu: Budowa przystani turystycznych na Odrze w miejscowościach: Cigacice Gmina Sulechów, Nowa Sól                                                    i Bytom Odzański                      Udział Gminy w projekcie dot. zadań                                                                             - Budowa ciągu spacerowo- jezdnego z oświetleniem oraz z wieżą widokową                                             -Budowa slipu oraz pomostów cumowniczych dla małych jednostek                                                              -Wykonanie pola biwakowego wraz z zagospodarowaniem terenu</t>
  </si>
  <si>
    <t>INTERREG III Miasto Nowa Sól, Partner Gmina Sulechów</t>
  </si>
  <si>
    <t>630                 63003            6619, 6050</t>
  </si>
  <si>
    <t>Operacyjna Współpraca Transgraniczna Polska (woj.Lubuskie) - Brandenburgia na lata 2007-2013</t>
  </si>
  <si>
    <t>Rozwój turystyki</t>
  </si>
  <si>
    <t>Udział Gminy w projekcie "Rozwój turystyki wodnej…." na transgranicznym obszarze Odry w miejscowościach Bytom Odrz., Nowa Sól, Cigacice - Gmina Sulechów, Krosno Odrz., Słubice, Kostrzyn n. Odrą etap: zakup statku</t>
  </si>
  <si>
    <t>630                 63003                 6619</t>
  </si>
  <si>
    <t>Rozwój i modernizacja infrastruktury społecznej</t>
  </si>
  <si>
    <t>Infrastruktura społaeczna</t>
  </si>
  <si>
    <t>Modernizacja i adaptacja pomieszczeń obiektu Centrum Usług Socjalnych w Kruszynie, etap: opracowanie, studium, realizacja</t>
  </si>
  <si>
    <t>852      85219     6058      6059      6050</t>
  </si>
  <si>
    <t>W wierszu IV planowane są niżej wymienione zadania do realizacji w roku 2008</t>
  </si>
  <si>
    <t>ujęte w załącznikach Nr 2, 3 i 4 do Uchwały Budżetowej na rok 2008.</t>
  </si>
  <si>
    <t>Klasyfikacja budżetowa (dział, rozdz., paragraf)</t>
  </si>
  <si>
    <t>Plan wydatków               na rok 2008</t>
  </si>
  <si>
    <t>Zakup usług remontowych w zakresie urzadzeń melioracyjnych na terenie Gminy Sulechów             (wykaz w załączniku nr 6)</t>
  </si>
  <si>
    <t>010,01008      § 4270</t>
  </si>
  <si>
    <t>Budowa kanalizacji w Cigacicach, Górkach Małych,           w Górzykowie i Nowym Świecie                                   Etap: II opracowanie studium wykonalności - zał. do wniosku o środki z UE.</t>
  </si>
  <si>
    <t>900, 90001,    § 6050</t>
  </si>
  <si>
    <t>Budowa kanalizacji od ulicy Wiejskiej w Sulechowie                  i Brzezie k.Sulechowa - lewa strona                               Etap: opracowanie studium wykonalności - zał. do wniosku o środki z UE.</t>
  </si>
  <si>
    <t>900, 90001,  § 6050</t>
  </si>
  <si>
    <t>Budowa kanalizacji sanitarnej dla 8-miu miejscowosci z tego: Gmina Sulechów: Brody, Pomorsko, Mozów, Kije. Beneficjent etapu: Gmina Czerwieńsk opracowanie dokumentacji</t>
  </si>
  <si>
    <t>900, 90001,     § 6610</t>
  </si>
  <si>
    <t>Budowa kanalizacji ul. Odrzańska, Leśna w Sulechowie.                                                            etap: opracowanie dokumentacji</t>
  </si>
  <si>
    <t>900, 90001   § 6050</t>
  </si>
  <si>
    <t>Zakup usług w zakresie gospodarki odpadami niebezpiecznymi wyselekcjonowanymi z odpadów komunalnych tj. odpady medyczne, baterie, zużyty sprzęt elektrotechniczny i elektroniczny.                     Edukacja ekologiczna  w zakresie gospodarki odpadami.</t>
  </si>
  <si>
    <t>900,90002        § 4300</t>
  </si>
  <si>
    <t>Usługi w zakresie utrzymywania zieleni, wycinki                           i pielęgnacji drzew, krzewów w Gminie Sulechów</t>
  </si>
  <si>
    <t>900, 90004   § 4300</t>
  </si>
  <si>
    <t>Ogółem (1 - 7)</t>
  </si>
  <si>
    <t>Załącznik nr 9</t>
  </si>
  <si>
    <t>Wydatki związane z realizacją</t>
  </si>
  <si>
    <t>zadań wspólnych, realizowanych na podstawie</t>
  </si>
  <si>
    <t>porozumień (umów) między jednostkami samorządu terytorialnego</t>
  </si>
  <si>
    <t>przez Gminę Sulechów w 2008r.</t>
  </si>
  <si>
    <t>Nazwa wydatków</t>
  </si>
  <si>
    <t>Dotacje celowe przekazane gminie na inwestycje i zakupy inwestycyjne realizowane na podstawie porozumień (umów) między jednostkami samorządu terytorialnego.                                                   Współfinansowanie programów i projektów realizowanych ze środków z funduszy strukturalnych, Funduszu Spójności oraz z funduszy unijnych finansujących Wspólną Politykę Rolną</t>
  </si>
  <si>
    <t xml:space="preserve">Etap II Program INTERREG III A Budowa przystani turystycznej na rzece Odrze w miejscowości  Cigacice - Gmina Sulechów, Nowa Sól, Bytom Odrzański.                                                   Udział Gminy Sulechów w 15% wartości zadania          i dot.  zadań:                                                                                            ● Budowa ciągu spacerowo-jezdnego z oświetleniem oraz wieżą widokową,                                                     ●  Budowa slipu oraz pomostów cumujących dla małych jednostek,                                                                      ● Wykonanie pola biwakowego wraz z zagospodarowaniem terenu        </t>
  </si>
  <si>
    <t>Udział Gminy Sulechów w 15% wartości zadania          w realizacji projektu pn. Rozwój turystyki wodnej na transgranicznym obszarze rzeki Odry w miejscowościach: Bytom Odrzański, Nowa Sól, Cigacice - Gmina Sulechów, Krosno Odrzańskie, Słubice, Kostrzyn nad Odrą,                                                    etap: zakup statku</t>
  </si>
  <si>
    <t>RAZEM (1+2)</t>
  </si>
  <si>
    <t>Beneficjent etapów Miasto Nowa Sól,                                    Gmina Sulechów partner</t>
  </si>
  <si>
    <t xml:space="preserve">Dotacje celowe przekazane gminie na inwestycje i zakupy inwestycyjne realizowane na podstawie porozumień (umów) między jednostkami samorządu terytorialnego.                                                   </t>
  </si>
  <si>
    <t>Beneficjent etapu Gmina Czerwieńsk</t>
  </si>
  <si>
    <t>na zadanie: pn. Budowa kanalizacji sanitarnej dla miejscowości: Brody, Pomorsko, Mozów, Kije.                        Etap opracowanie dokumentacji projektowej</t>
  </si>
  <si>
    <t xml:space="preserve">Modernizacja i adaptacja pomieszczeń obiektu Centrum Usług Socjalnych w Kruszynie                           etap: opracowanie studium wykonalności - zał. do wniosku o środki z UE oraz realizacja    K                              </t>
  </si>
  <si>
    <t xml:space="preserve">Gmina Sulechów       852            85219        6050  </t>
  </si>
  <si>
    <t>2006        2008</t>
  </si>
  <si>
    <t xml:space="preserve">     RAZEM</t>
  </si>
  <si>
    <r>
      <t xml:space="preserve">● </t>
    </r>
    <r>
      <rPr>
        <sz val="10"/>
        <rFont val="Arial"/>
        <family val="2"/>
      </rPr>
      <t>Wentylacja kuchni - Centrum Usług Socjalnych, Kruszyna 5</t>
    </r>
  </si>
  <si>
    <t>Ośrodek Pomocy Społecznej w Sulechowie  852            85219             6060</t>
  </si>
  <si>
    <t>● Zakup serwera dla OPS              w Sulechowie    N</t>
  </si>
  <si>
    <t>RAZEM (32 - 33) dział</t>
  </si>
  <si>
    <t>Budowa kanalizacji                       w Cigacicach, Górkach Małych, w Górzykowie,                      w Nowym Świecie                 etap: opracowanie studium  wykonalności - zał. do wniosku o środki z UE   K</t>
  </si>
  <si>
    <t>2006     2011</t>
  </si>
  <si>
    <t>GFOŚiGW</t>
  </si>
  <si>
    <t>Budowa kanalizacji od ulicy Wiejskiej w Sulechowie                 i Brzezie k. Sulechowa lewa strona, etap: opracowanie studium wykonalności - zał. do wniosku o środki z UE    K</t>
  </si>
  <si>
    <t>2007  2010</t>
  </si>
  <si>
    <t>Budowa kanalizacji sanit. dla 8 - miu miejscowości:Gmina Sulechów: Brody, Pomorsko, Mozów, Kije; Gmina Czerwieńsk               dla 4 miejscowości, etap: opracowanie dokumentacji projektowej   K                    wartość zadania Gminy Sulechów</t>
  </si>
  <si>
    <t>Beneficjent etapu:         Gmina Czerwieńsk             900             90001       6610</t>
  </si>
  <si>
    <t>2007              2012</t>
  </si>
  <si>
    <r>
      <t>GFOŚ i GW</t>
    </r>
    <r>
      <rPr>
        <sz val="10"/>
        <rFont val="Arial"/>
        <family val="2"/>
      </rPr>
      <t xml:space="preserve">                150 000</t>
    </r>
  </si>
  <si>
    <t>Budowa kanalizacji sanit.               ul. Odrzańska, Leśna                w Sulechowie              etap:opracowanie dokumentacji projektowej  N</t>
  </si>
  <si>
    <t>Gmina Sulechów   900             90001        6050</t>
  </si>
  <si>
    <t>2008      2010</t>
  </si>
  <si>
    <r>
      <t>GFOŚ i GW</t>
    </r>
    <r>
      <rPr>
        <sz val="10"/>
        <rFont val="Arial"/>
        <family val="2"/>
      </rPr>
      <t xml:space="preserve">                50 000</t>
    </r>
  </si>
  <si>
    <t>RAZEM (34 - 37) rozdz.</t>
  </si>
  <si>
    <t>Budowa oświetlenia ul. Łochowskiej w Sulechowie, realizacja   K</t>
  </si>
  <si>
    <t>Gmina Sulechów   900             90015       6050</t>
  </si>
  <si>
    <t>2007      2008</t>
  </si>
  <si>
    <t>Budowa oświetlenia ulic Żurawia, Słowikowa, Ptasia, Skowronkowa, Bociania, Łabędzia w Sulechowie, realizacja   K</t>
  </si>
  <si>
    <t>Budowa oświetlenia drogowego ul. Koszarowej        w Sulechowie                           etap: projekt    N</t>
  </si>
  <si>
    <t>2008       2009</t>
  </si>
  <si>
    <t>Budowa oświetlenia drogowego ulic: Dębowej, Brzoskwiniowej i części ulicy Piaskowej w Sulechowie                  etap: projekt    N</t>
  </si>
  <si>
    <t>Budowa oświetlenia drogowego ul. Żniwnej, Chabrowej, Makowej, Młyńskiej, Pszennej, Jęczmiennej, Żytniej, Rzepakowej, Gryczanej, Rolniczej, Kłosowej w Sulechowie                          etap: projekt    N</t>
  </si>
  <si>
    <t>Budowa oświetlenia drogowego części ulicy  Powstańców Wielkop. oraz ciągu pieszego                                   dz. 562/9 w Sulechowie                           etap: projekt    N</t>
  </si>
  <si>
    <t>Budowa oświetlenia drogowego drogi powiatowej w Bukowie na odcinku od cmentarza do skrzyżowania, realizacja    N</t>
  </si>
  <si>
    <t>Budowa oświetlenia drogowego ulicy Portowej od ulicy Krętej do posesji nr 36 w Cigacicach, realizacja    N</t>
  </si>
  <si>
    <t>Budowa oświetlenia ulicy Sikorskiego w Cigacicach,  realizacja    N</t>
  </si>
  <si>
    <t>RAZEM (38 - 46) rozdz.</t>
  </si>
  <si>
    <t>RAZEM (34 - 46) dział</t>
  </si>
  <si>
    <t>Przebudowa i kapitalny remont obiektu zamkowego i zagospodarowanie terenu przyległego w obrębie 1 miasta Sulechów przy           Al. Wielkopolskiej, na działce nr 583/3,                                 etap: opracowanie dokumentacji projektowej     K</t>
  </si>
  <si>
    <t>Załącznik nr 6</t>
  </si>
  <si>
    <t>Wydatki na zadania remontowe Gminy Sulechów w 2008r.</t>
  </si>
  <si>
    <t>Jednostka realizująca zadanie dział, rozdział, paragraf</t>
  </si>
  <si>
    <t>Rok rozp.             Rok zakoń.</t>
  </si>
  <si>
    <t>Planowane wydatki</t>
  </si>
  <si>
    <t>rok budżetowy 2008 (7+8+9)</t>
  </si>
  <si>
    <t xml:space="preserve">dochody własne gminy </t>
  </si>
  <si>
    <t>fundusze celowe</t>
  </si>
  <si>
    <t>kredyty</t>
  </si>
  <si>
    <t>OGÓŁEM (1-30)</t>
  </si>
  <si>
    <t>Awaryjne naprawy i remonty urządzeń melioracyjnych odwadniających na terenie gminy</t>
  </si>
  <si>
    <t>Gmina Sulechów                          010                              01008                    4270</t>
  </si>
  <si>
    <r>
      <t>GFOŚiGW</t>
    </r>
    <r>
      <rPr>
        <sz val="10"/>
        <rFont val="Arial"/>
        <family val="2"/>
      </rPr>
      <t xml:space="preserve">  55 000</t>
    </r>
  </si>
  <si>
    <t>Konserwacja Rowu S 26 na terenie miasta Sulechów-Kruszyna-Krężoły                                                                           L=1750+2226+184=4160 m</t>
  </si>
  <si>
    <t>Gmina Sulechów                       010                               01008                    4270</t>
  </si>
  <si>
    <r>
      <t>GFOŚiGW</t>
    </r>
    <r>
      <rPr>
        <sz val="10"/>
        <rFont val="Arial"/>
        <family val="0"/>
      </rPr>
      <t xml:space="preserve">  25 000</t>
    </r>
  </si>
  <si>
    <t>Konserwacja odcinków Rowów R-S70, R-S74, R-S75, R-S72                             w Brzeziu koło Sulechowa                                                                               L=1472+698+65+540=2775 m</t>
  </si>
  <si>
    <t>Gmina Sulechów                            010                                 01008                    4270</t>
  </si>
  <si>
    <r>
      <t>GFOŚiGW</t>
    </r>
    <r>
      <rPr>
        <sz val="10"/>
        <rFont val="Arial"/>
        <family val="0"/>
      </rPr>
      <t xml:space="preserve"> 20 000</t>
    </r>
  </si>
  <si>
    <t xml:space="preserve">Konserwacja rowu nr ewid. 719 w Kijach                                      </t>
  </si>
  <si>
    <t>Gmina Sulechów                     010                              01008                    4270</t>
  </si>
  <si>
    <r>
      <t>GFOŚiGW</t>
    </r>
    <r>
      <rPr>
        <sz val="10"/>
        <rFont val="Arial"/>
        <family val="0"/>
      </rPr>
      <t xml:space="preserve"> 35 000</t>
    </r>
  </si>
  <si>
    <t xml:space="preserve">                RAZEM (1-4) dział, rozdz.</t>
  </si>
  <si>
    <t>010                                    01008</t>
  </si>
  <si>
    <t>x</t>
  </si>
  <si>
    <r>
      <t>GFOŚiGW</t>
    </r>
    <r>
      <rPr>
        <b/>
        <sz val="10"/>
        <rFont val="Arial"/>
        <family val="2"/>
      </rPr>
      <t xml:space="preserve"> 135 000</t>
    </r>
  </si>
  <si>
    <t>Remonty dróg i chodników gminnych</t>
  </si>
  <si>
    <t xml:space="preserve">Gmina Sulechów                       600                                60016                              4270     </t>
  </si>
  <si>
    <t xml:space="preserve">Remonty wiat przystankowych w gminie                </t>
  </si>
  <si>
    <t xml:space="preserve">Gmina Sulechów                     600                              60095                               4270     </t>
  </si>
  <si>
    <t xml:space="preserve">                 RAZEM (5-6) dział </t>
  </si>
  <si>
    <t xml:space="preserve">Remont budynków gminnych - udział gminy we wspólnotach </t>
  </si>
  <si>
    <r>
      <t xml:space="preserve">Gmina Sulechów                       </t>
    </r>
    <r>
      <rPr>
        <b/>
        <sz val="10"/>
        <rFont val="Arial"/>
        <family val="2"/>
      </rPr>
      <t xml:space="preserve">700    </t>
    </r>
    <r>
      <rPr>
        <sz val="10"/>
        <rFont val="Arial"/>
        <family val="2"/>
      </rPr>
      <t xml:space="preserve">                  70001                   4270</t>
    </r>
  </si>
  <si>
    <t xml:space="preserve">Remont klatki schodowej w Urzędzie Miejskim (projekt, demontaż krat, wymiana balustrady, płytki na podestach i stopniach).                                                                       </t>
  </si>
  <si>
    <t>Gmina Sulechów                              750                      75023                    4270</t>
  </si>
  <si>
    <t>Remont pomieszczeń biurowych Urzędu Miejskiego w Sulechowie                     I piętro (cyklinowanie i lakierowanie parkietu, wymiana stolarki drzewnej, malowanie pomieszczeń biurowych).</t>
  </si>
  <si>
    <t>Gmina Sulechów                                         750                         75023                       4270</t>
  </si>
  <si>
    <t xml:space="preserve">Remont pomieszczeń piwnicznych z przeznaczeniem na archiwum zakładowe wraz z wyposażeniem.               </t>
  </si>
  <si>
    <t>Gmina Sulechów                                                         750                                75023                         4270</t>
  </si>
  <si>
    <t xml:space="preserve">RAZEM (8-10)  dział,rozdz.       </t>
  </si>
  <si>
    <t>750                                    75023</t>
  </si>
  <si>
    <t xml:space="preserve">Remonty bieżące samochodów pożarniczych z jednostek OSP.                          -remont samochodu Jelcz OSP Kije - 15.000 zł.                                             -remont bieżący motopompy - OSP Pomorsko - 2.000 zł.                    remonty  bieżące pozostałych pojazdów z OSP Brody, Mozów, Pomorsko -10.000 zł.                   </t>
  </si>
  <si>
    <t>Gmina Sulechów                           754                         75412                           4270</t>
  </si>
  <si>
    <t>Remont budynku remizy strażackiej w OSP Kije (wykonanie ogrodzenia betonowego przed budynkiem remizy oraz remont piwnicy).</t>
  </si>
  <si>
    <t>Gmina Sulechów                             754                             75412                              4270</t>
  </si>
  <si>
    <t>RAZEM (11-12) rozdz.</t>
  </si>
  <si>
    <t xml:space="preserve">Remonty bieżące samochodu Straży Miejskiej </t>
  </si>
  <si>
    <t xml:space="preserve">Gmina Sulechów                                           754                                75416                               4270        </t>
  </si>
  <si>
    <t>RAZEM (11-13) dział</t>
  </si>
  <si>
    <t xml:space="preserve">Remonty bieżące w Szkołach Podstawowych                                                                                      </t>
  </si>
  <si>
    <t>Szkoły Podstawowe                       801                               80101                                4270</t>
  </si>
  <si>
    <t>Remonty bieżące w Przedszkolach</t>
  </si>
  <si>
    <t xml:space="preserve">Przedszkola                      801                          80104                       4270 </t>
  </si>
  <si>
    <t xml:space="preserve">Remonty bieżące w Gimnazjach </t>
  </si>
  <si>
    <t>Gimnazja                               801                               80110                           4270</t>
  </si>
  <si>
    <t>RAZEM (14-16) dział</t>
  </si>
  <si>
    <t>17.</t>
  </si>
  <si>
    <t>Remonty bieżące w Centrum Profilaktyki Uzależnień, ul.Licealna 18a  w Sulechowie</t>
  </si>
  <si>
    <r>
      <t xml:space="preserve">Gmina Sulechów                            </t>
    </r>
    <r>
      <rPr>
        <b/>
        <sz val="10"/>
        <rFont val="Arial"/>
        <family val="2"/>
      </rPr>
      <t xml:space="preserve">851 </t>
    </r>
    <r>
      <rPr>
        <sz val="10"/>
        <rFont val="Arial"/>
        <family val="2"/>
      </rPr>
      <t xml:space="preserve">                                85154                                      4270</t>
    </r>
  </si>
  <si>
    <t>18.</t>
  </si>
  <si>
    <t>Remont kuchni wraz z zapleczem socjalnym ul. Nowa 25                                      w Sulechowie</t>
  </si>
  <si>
    <t xml:space="preserve">Ośrodek Pomocy Społecznej w Sulechowie                             852                                  85219                                   4270               </t>
  </si>
  <si>
    <t>19.</t>
  </si>
  <si>
    <t>Malowanie kuchni w Centrum Usług Socjalnych, Kruszyna 5</t>
  </si>
  <si>
    <t>Ośrodek Pomocy Społecznej w Sulechowie                          852                            85219                          4270</t>
  </si>
  <si>
    <t>20.</t>
  </si>
  <si>
    <t>Remonty bieżące samochodów w Ośrodku Pomocy Społecznej w Sulechowie</t>
  </si>
  <si>
    <t>Ośrodek Pomocy Społecznej w Sulechowie                      852                           85219                         4270</t>
  </si>
  <si>
    <t>21.</t>
  </si>
  <si>
    <t>Remont ogrodzenia ul. Nowa 25 w Sulechowie</t>
  </si>
  <si>
    <t>Ośrodek Pomocy Społecznej w Sulechowie                          852                               85219                          4270</t>
  </si>
  <si>
    <t>RAZEM (18-21) dział</t>
  </si>
  <si>
    <t>22.</t>
  </si>
  <si>
    <t>Konserwacja, naprawa i utrzymanie urządzeń oświetleniowych                      w gminie</t>
  </si>
  <si>
    <t>Gmina Sulechów                         900                              90015                           4270</t>
  </si>
  <si>
    <t>23.</t>
  </si>
  <si>
    <t>Naprawy urządzeń komunalnych: (ławek, koszy ulicznych, urządzeń placów zabaw na terenie gminy).</t>
  </si>
  <si>
    <t>Gmina Sulechów                                900                                   90095                                4270</t>
  </si>
  <si>
    <t>24.</t>
  </si>
  <si>
    <t xml:space="preserve">Naprawa ciągów komunikacyjnych poprzez wymianę nawierzchni chodników i jezdni na nieruchomości gminnej w Sulechowie ul.Kamienna 3-4 </t>
  </si>
  <si>
    <t xml:space="preserve">Gmina Sulechów                           900                               90095                                  4270 </t>
  </si>
  <si>
    <t>25.</t>
  </si>
  <si>
    <t>Naprawa ciągów komunikacyjnych poprzez wymianę nawierzchni chodników i jezdni na nieruchomości gminnej w Sulechowie ul.Walki Młodych 9-10</t>
  </si>
  <si>
    <t>Gmina Sulechów                 900                               90095                              4270</t>
  </si>
  <si>
    <t>26.</t>
  </si>
  <si>
    <t>Naprawa ciągów komunikacyjnych poprzez wymianę nawierzchni chodników i jezdni na nieruchomości gminnej w Sulechowie, ul.Armii Krajowej 78</t>
  </si>
  <si>
    <t>Gmina Sulechów                  900                              90095                              4270</t>
  </si>
  <si>
    <t>27.</t>
  </si>
  <si>
    <t>Naprawa ciągów komunikacyjnych poprzez wymianę nawierzchni chodników i jezdni na nieruchomości gminnej w Sulechowie Pl.Ratuszowy dz. 189/29</t>
  </si>
  <si>
    <t>Gmina Sulechów                  900                            90095                           4270</t>
  </si>
  <si>
    <t>28.</t>
  </si>
  <si>
    <t>Konserwacja (udrożnienie) kanalizacji deszczowej i czyszczenie wpustów drogowych na terenie gminy</t>
  </si>
  <si>
    <t>Gmina Sulechów                  900                             90095                            4270</t>
  </si>
  <si>
    <t xml:space="preserve">RAZEM (23-28) rozdział </t>
  </si>
  <si>
    <t xml:space="preserve">RAZEM (22-28) dział                    </t>
  </si>
  <si>
    <t>29.</t>
  </si>
  <si>
    <t>Udział Gminy Sulechów w kosztach remontowych i konserwatorskich obiektów zabytkowych poprzez ZGMK: wspólnota Pl.Ratuszowy 3, wspólnota ul.Sikorskiego 27, wspólnota ul Handlowa 5, wspólnota Pl.Ratuszowy 4 w Sulechowie</t>
  </si>
  <si>
    <r>
      <t xml:space="preserve">Zakład Gospod. Mieniem Kom.                  w Sulechowie                              </t>
    </r>
    <r>
      <rPr>
        <b/>
        <sz val="10"/>
        <rFont val="Arial"/>
        <family val="2"/>
      </rPr>
      <t xml:space="preserve">921  </t>
    </r>
    <r>
      <rPr>
        <sz val="10"/>
        <rFont val="Arial"/>
        <family val="2"/>
      </rPr>
      <t xml:space="preserve">                          92120                      4270</t>
    </r>
  </si>
  <si>
    <t>30.</t>
  </si>
  <si>
    <t>Malowanie niecki basenowej, konserwacja bieżąca basenu, naprawa                                  i konserwacja boisk gminnych</t>
  </si>
  <si>
    <r>
      <t xml:space="preserve">Ośrodek Sportu i Rekreacji w Sulechowie                    </t>
    </r>
    <r>
      <rPr>
        <b/>
        <sz val="10"/>
        <rFont val="Arial"/>
        <family val="2"/>
      </rPr>
      <t>926</t>
    </r>
    <r>
      <rPr>
        <sz val="10"/>
        <rFont val="Arial"/>
        <family val="2"/>
      </rPr>
      <t xml:space="preserve">                           92605                         4270</t>
    </r>
  </si>
  <si>
    <t>Załącznik nr 4</t>
  </si>
  <si>
    <t xml:space="preserve">Limity wydatków na Wieloletnie Programy Inwestycyjne </t>
  </si>
  <si>
    <t>Gminy Sulechów w latach 2008-2010</t>
  </si>
  <si>
    <t>Nazwa działu i rozdziału, źródła finansowania zadania</t>
  </si>
  <si>
    <t>Nazwa programu inwestycyjnego i zadania</t>
  </si>
  <si>
    <t xml:space="preserve">Jednostka organizacyjna realizująca program lub koordynująca wykonanie programu  </t>
  </si>
  <si>
    <t>Okres realizacji</t>
  </si>
  <si>
    <t>Łączne koszty finansowe</t>
  </si>
  <si>
    <t>W tym wysokość wydatków                              w roku budżetowym i w dwóch kolejnych latach</t>
  </si>
  <si>
    <t xml:space="preserve">Rolnictwo i Łowiectwo </t>
  </si>
  <si>
    <t>Program utrzymania                       i rozwoju bazy dziedzictwa kulturowego</t>
  </si>
  <si>
    <t>Restrukturyzacja                                  i modernizacja sektora żywnościowego oraz rozwój obszarów wiejskich</t>
  </si>
  <si>
    <t>1. Adaptacja i remont budynku byłej szkoły podstawowej na wielofunkcyjną salę wiejską w Klępsku</t>
  </si>
  <si>
    <t>2004-2008</t>
  </si>
  <si>
    <t>środki UE    SPO (50,5%)</t>
  </si>
  <si>
    <t>środki własne (49,5%), kredyt</t>
  </si>
  <si>
    <t>RAZEM:</t>
  </si>
  <si>
    <t xml:space="preserve">2. Budowa sali wiejskiej                         w Kijach spełniającej rolę świetlicy wiejskiej i sali sportowej                       </t>
  </si>
  <si>
    <t>2005-2008</t>
  </si>
  <si>
    <r>
      <t xml:space="preserve">środki UE    SPO </t>
    </r>
    <r>
      <rPr>
        <sz val="9"/>
        <rFont val="Arial"/>
        <family val="2"/>
      </rPr>
      <t>(16%</t>
    </r>
    <r>
      <rPr>
        <b/>
        <sz val="9"/>
        <rFont val="Arial"/>
        <family val="2"/>
      </rPr>
      <t>)</t>
    </r>
  </si>
  <si>
    <r>
      <t xml:space="preserve">wolne środki </t>
    </r>
    <r>
      <rPr>
        <sz val="9"/>
        <rFont val="Arial"/>
        <family val="2"/>
      </rPr>
      <t>(11%)</t>
    </r>
  </si>
  <si>
    <t>środki FRKF- (30%)</t>
  </si>
  <si>
    <r>
      <t>środki własne</t>
    </r>
    <r>
      <rPr>
        <sz val="9"/>
        <rFont val="Arial"/>
        <family val="2"/>
      </rPr>
      <t xml:space="preserve"> (42%)</t>
    </r>
    <r>
      <rPr>
        <sz val="9"/>
        <rFont val="Arial"/>
        <family val="0"/>
      </rPr>
      <t>, kredyt</t>
    </r>
  </si>
  <si>
    <r>
      <t xml:space="preserve">środki własne </t>
    </r>
    <r>
      <rPr>
        <sz val="9"/>
        <rFont val="Arial"/>
        <family val="2"/>
      </rPr>
      <t>(1%)</t>
    </r>
  </si>
  <si>
    <t>Przebudowa skrzyżowania, przyłączonej do ciagu drogi wojewódzkiej nr 278 ulicy Armii Krajowej, z ulicą Okrężną i PCK na skrzyżowanie typu rondo w miejscowości Sulechów                   etap: opracowanie dokumentacji projektowej</t>
  </si>
  <si>
    <t>Beneficjent               Gmina Sulechów</t>
  </si>
  <si>
    <t>Drogi publiczne gminne</t>
  </si>
  <si>
    <t>2007    2008</t>
  </si>
  <si>
    <t>środki własne (50%), kredyt</t>
  </si>
  <si>
    <t>dotacja z Urzędu Marszałk. (50%)</t>
  </si>
  <si>
    <t>Lubuski Regionalny Program Operacyjny</t>
  </si>
  <si>
    <t>Budowa drogi gminnej w Kalsku</t>
  </si>
  <si>
    <t>2003         2008</t>
  </si>
  <si>
    <t>etap I opracowanie dokumentacji</t>
  </si>
  <si>
    <t>2003      2004</t>
  </si>
  <si>
    <t>etap II opracowanie studium wykonalności oraz wniosku o uzyskanie dofinansowania z UE</t>
  </si>
  <si>
    <t>etap III realizacja</t>
  </si>
  <si>
    <t>środki z UE (77%)</t>
  </si>
  <si>
    <t>środki w UE (80%)</t>
  </si>
  <si>
    <t>środki własne - kredyt</t>
  </si>
  <si>
    <t>środki własne (20%), kredyt</t>
  </si>
  <si>
    <t>Turystyka</t>
  </si>
  <si>
    <t>Program dla Odry</t>
  </si>
  <si>
    <t>Zadania w zakresie upowszechniania turystyki</t>
  </si>
  <si>
    <t>Etap II INTERREG III A</t>
  </si>
  <si>
    <t>Beneficjent Miasto Nowa Sól</t>
  </si>
  <si>
    <t>Budowa przystani turystycznych na Odrze w miejscowościach: Cigacice Gmina Sulechów, Nowa Sól                                                 i Bytom Odrzański</t>
  </si>
  <si>
    <t>A. Zadanie Inwestycyjne Gmina Sulechów</t>
  </si>
  <si>
    <t>Partner Gmina Sulechów</t>
  </si>
  <si>
    <t>Budowa ciągu spacerowo - jezdnego z oświetleniem oraz wieżą widokową,</t>
  </si>
  <si>
    <t>Budowa slipu oraz pomostów cumowniczych dla małych jednostek,</t>
  </si>
  <si>
    <t>Wykonanie pola biwakowego wraz z zagospodarowaniem terenu.</t>
  </si>
  <si>
    <t>wolne środki (własne)</t>
  </si>
  <si>
    <t>etap: matryce</t>
  </si>
  <si>
    <t xml:space="preserve">środki własne </t>
  </si>
  <si>
    <t>etap:opracowanie dokumentacji projektowej</t>
  </si>
  <si>
    <t>2007-2008</t>
  </si>
  <si>
    <t>udział gminy w projekcie (15%)</t>
  </si>
  <si>
    <t>etap: realizacja</t>
  </si>
  <si>
    <t>2008-2009</t>
  </si>
  <si>
    <t>Wartość całego zadania 1.048.732                                            z tego:                                                środki UE 850.000                                                    środki gminy 48.732                          udział gminy w projekcie 150.000</t>
  </si>
  <si>
    <t>B. Udział własny Gminy Sulechów w realizacji projektu pn. Rozwój turystyki wodnej na transgranicznym obszarze rzeki Odry w miejscowościach Bytom Odrzański, Nowa Sól, Cigacice - Gmina Sulechów, Krosno Odrzańskie, Słubice, Kostrzyn nad Odrą</t>
  </si>
  <si>
    <t>Beneficjent Miasto Nowa Sól           Partner Gmina Sulechów</t>
  </si>
  <si>
    <t>etap: zakup statku</t>
  </si>
  <si>
    <t>udział własny gminy w projekcie (15%) - kredyt</t>
  </si>
  <si>
    <t>wartość całego zadania 1.767.000 zł                                                    z tego:                                                                środki z UE 1.493.450                                                            środki z j.s.t. 273.550</t>
  </si>
  <si>
    <t>Gospodarka Mieszkaniowa Zakł. Gosp. Mieszk.</t>
  </si>
  <si>
    <t>1. Budowa mieszkań socjalnych w Sulechowie przy ulicy Piaskowej</t>
  </si>
  <si>
    <t>Środki własne (kredyt)</t>
  </si>
  <si>
    <t>pozostałe środki (16,4%)</t>
  </si>
  <si>
    <t>1.Samorządowa platforma cyfrowa ustawicznego szkolenia kadr oraz rozwoju e-usług publicznych</t>
  </si>
  <si>
    <t>Beneficjent Lider Fundacja Informatyki                          i Zarządzania (FIiZ) z Łodzi                       Partner Gmina Sulechów</t>
  </si>
  <si>
    <t>Urzędy gmin (miast i miast na prawach powiatu)</t>
  </si>
  <si>
    <t>środki NMF i MFEOG (84,7%)</t>
  </si>
  <si>
    <t>środki własne (15,3%), kredyt</t>
  </si>
  <si>
    <r>
      <t xml:space="preserve">Kurs wskazany w ogłoszeniu o naborze wniosków w ramach MFEOG i NMF - </t>
    </r>
    <r>
      <rPr>
        <b/>
        <sz val="8"/>
        <rFont val="Arial"/>
        <family val="2"/>
      </rPr>
      <t>3,9362 PLN</t>
    </r>
  </si>
  <si>
    <t>środki własne (15,3%)</t>
  </si>
  <si>
    <t>Lubuski Regionalny Program Operacyjny                                           1. Rewitalizacja budynku ratusza z kolorystyką (wraz z wymianą polbruku na bruk wokół budynku)</t>
  </si>
  <si>
    <t>2007       2009</t>
  </si>
  <si>
    <t>Etap I Projekt</t>
  </si>
  <si>
    <t>środki własne, kredyt</t>
  </si>
  <si>
    <t>Etap II opracowanie studium wykonalności - zał. do wniosku        o środki z UE</t>
  </si>
  <si>
    <t>Etap III realizacja</t>
  </si>
  <si>
    <t>Środki z UE (73%)</t>
  </si>
  <si>
    <t>Środki własne ( 27%), kredyt</t>
  </si>
  <si>
    <t>Oświata i Wychowanie</t>
  </si>
  <si>
    <t xml:space="preserve">1. Budowa boiska wielofunkcyjnego, bieżni prostej i skoczni uniwersalnej wraz z wyposażeniem oraz drogi, dojścia i parkingu przy Zespole Szkół w Sulechowie                       </t>
  </si>
  <si>
    <t xml:space="preserve">  Gmina Sulechów</t>
  </si>
  <si>
    <t>2006-2009</t>
  </si>
  <si>
    <t>Szkoły Podstawowe</t>
  </si>
  <si>
    <t>Etap I - projekt</t>
  </si>
  <si>
    <t>2006-2007</t>
  </si>
  <si>
    <t>Etap II - realizacja</t>
  </si>
  <si>
    <t>środki FRKF 30%</t>
  </si>
  <si>
    <t>środki własne</t>
  </si>
  <si>
    <t>środki własne (kredyt)</t>
  </si>
  <si>
    <t>2. Remont fragmentu budynku wraz z izolacją ścian fundamentowych obiektu pałacowego - Gimnazjum Publiczne w Pomorsku</t>
  </si>
  <si>
    <t>Gimnazja</t>
  </si>
  <si>
    <t>2006         2009</t>
  </si>
  <si>
    <t>Środki własne, kredyt</t>
  </si>
  <si>
    <t>Dotacja Min. Kult. i Dziedz. Narod.</t>
  </si>
  <si>
    <t>środki własne (dokumentacja)</t>
  </si>
  <si>
    <t>Lubuski Regionalny Program Operacyjny                                                      1. Modernizacja i adaptacja pomieszczeń obiektu Centrum Usług Socjalnych  w Kruszynie</t>
  </si>
  <si>
    <t>2006-2008</t>
  </si>
  <si>
    <t>Ośrodki Pomocy Społecznej</t>
  </si>
  <si>
    <t>Etap I opracowanie dokumentacji projektowej</t>
  </si>
  <si>
    <t>środki z UE   (76%)</t>
  </si>
  <si>
    <t>Etap II opracowanie studium wykonalności i realizacja</t>
  </si>
  <si>
    <t>środki własne (24%), kredyt</t>
  </si>
  <si>
    <t>opracowanie studium wykonalności</t>
  </si>
  <si>
    <t>Gospodarka Komunalna i Ochrona Środowiska</t>
  </si>
  <si>
    <t xml:space="preserve">Lubuski Regionalny Program Operacyjny                                               1. Budowa kanalizacji                        w Cigacicach, w Górkach Małych, w Górzykowie, w Nowym Świecie                     </t>
  </si>
  <si>
    <t xml:space="preserve">Gmina Sulechów                  </t>
  </si>
  <si>
    <t>2006-2010</t>
  </si>
  <si>
    <t>Gospodarka ściekowa i ochrona wód</t>
  </si>
  <si>
    <t>Etap I projekt</t>
  </si>
  <si>
    <t>2006       2007</t>
  </si>
  <si>
    <t>środki własne GFOŚiGW</t>
  </si>
  <si>
    <t>Etap II opracowanie studium wykonalności - zał. do wniosku o środki z UE</t>
  </si>
  <si>
    <t>2009          2011</t>
  </si>
  <si>
    <t>środki z UE  (85%)</t>
  </si>
  <si>
    <t>śr. własne GFOŚiGW(15%)</t>
  </si>
  <si>
    <t>2. Budowa kanalizacji od ulicy Wiejskiej w Sulechowie i Brzezie k.Sulechowa - lewa strona</t>
  </si>
  <si>
    <t>Lubuski Regionalny Program Operacyjny                                              1. Przebudowa i kapitalny remont obiektu zamkowego z zagospodarowanie terenu przyległego w obrębie 1 miasta Sulechów, przy Al. Wielkopolskiej, na działce nr 583/3</t>
  </si>
  <si>
    <t xml:space="preserve">Gmina Sulechów          </t>
  </si>
  <si>
    <t>Domy i Ośrodki Kultury, Świetlice i Kluby</t>
  </si>
  <si>
    <t>wolne środki</t>
  </si>
  <si>
    <t>etap: opracowanie dokumentacji projektowej</t>
  </si>
  <si>
    <t>Środki z UE (75%) z LRPO</t>
  </si>
  <si>
    <t xml:space="preserve">etap: realizacja   </t>
  </si>
  <si>
    <t>2009-2010</t>
  </si>
  <si>
    <t>środki włane (25%)</t>
  </si>
  <si>
    <t>Kultura Fizyczna i Sport</t>
  </si>
  <si>
    <t>Obiekty sportowe</t>
  </si>
  <si>
    <t>Budowa krytego basenu wraz z modernizacją stadionu miejskiego w Sulechowie</t>
  </si>
  <si>
    <t>2007    2012</t>
  </si>
  <si>
    <t>etap: koncepcja zadania, matryce</t>
  </si>
  <si>
    <t>środki z UE (75%)</t>
  </si>
  <si>
    <t>2009     2012</t>
  </si>
  <si>
    <t>środki własne (25%)</t>
  </si>
  <si>
    <t>OGÓŁEM:</t>
  </si>
  <si>
    <t xml:space="preserve">(1 - 16) </t>
  </si>
  <si>
    <t>SPO</t>
  </si>
  <si>
    <t>Sektorowy Program Operacyjny, UE</t>
  </si>
  <si>
    <t>ZPORR</t>
  </si>
  <si>
    <t>Zintegrowany Program Operacyjny Rozwoju Regionalnego, UE</t>
  </si>
  <si>
    <t>INTERREG</t>
  </si>
  <si>
    <t>Program INTERREG III A (Inicjatywa Wspólnotowa Polska, Niemcy), UE</t>
  </si>
  <si>
    <t xml:space="preserve">GFOŚiGW              </t>
  </si>
  <si>
    <t>Gminny Fundusz Ochrony Środowiska i Gospodarki Wodnej</t>
  </si>
  <si>
    <t xml:space="preserve">FRKF </t>
  </si>
  <si>
    <t xml:space="preserve">Fundusz Rozwoju Kultury Fizycznej </t>
  </si>
  <si>
    <t>NMF i MFEOG</t>
  </si>
  <si>
    <t>Norweski Mechanizm Finansowy i Mechanizm Finansowy Europejskiego Obszaru Gospodarczego</t>
  </si>
  <si>
    <t>LRPO</t>
  </si>
  <si>
    <t>Załącznik nr 2</t>
  </si>
  <si>
    <t>Wydatki budżetu Gminy Sulechów</t>
  </si>
  <si>
    <t>na rok 2008 r.</t>
  </si>
  <si>
    <t xml:space="preserve">            w złotych</t>
  </si>
  <si>
    <t>Lp</t>
  </si>
  <si>
    <t>Nazwa</t>
  </si>
  <si>
    <t>Przewidywane wykonanie           w 2007r.</t>
  </si>
  <si>
    <t>Plan na 2008r.</t>
  </si>
  <si>
    <t>%                7:6</t>
  </si>
  <si>
    <t xml:space="preserve">  RAZEM WYDATKI (1-18)</t>
  </si>
  <si>
    <t>1. WYDATKI BIEŻĄCE (A+B+C+D+E+F)</t>
  </si>
  <si>
    <t>A) WYNAGRODZENIA (§§ 4010, 4040, 4100, 4170, 4178, 4179)</t>
  </si>
  <si>
    <t xml:space="preserve">B) POCHODNE OD WYNAGRODZEŃ (§§ 4110, 4118, 4119, 4120, </t>
  </si>
  <si>
    <t xml:space="preserve">     4128, 4129)</t>
  </si>
  <si>
    <t>C) DOTACJE ( §§ 2310, 2480, 2720, 2820)</t>
  </si>
  <si>
    <t>D) WYDATKI NA OBSŁUGĘ DŁUGU (§ 8070)</t>
  </si>
  <si>
    <t>E) REMONTY (§ 4270)</t>
  </si>
  <si>
    <t>F) POZOSTAŁE WYDATKI ( pozostałe paragrafy nie wymienione w pkt 1 i 2 ujete w zał. Nr 2</t>
  </si>
  <si>
    <t xml:space="preserve">2. WYDATKI MAJĄTKOWE </t>
  </si>
  <si>
    <t>3. RAZEM (1+2)</t>
  </si>
  <si>
    <t>ZAKUP MATERIAŁÓW I WYPOSAŻENIA</t>
  </si>
  <si>
    <t xml:space="preserve">ZAKUP USŁUG REMONTOWYCH                                       </t>
  </si>
  <si>
    <t>OPŁATY NA RZECZ BUDŻETU PAŃSTWA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</si>
  <si>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</si>
  <si>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</si>
  <si>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</si>
  <si>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</si>
  <si>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WYDATKI INWESTYCYJNE JEDNOSTEK BUDŻETOWYCH.                                                      FINANSOWANIE PROGRAMÓW                           I PROJEKTÓW ZE ŚRODKÓW FUNDUSZY STRUKTURALNYCH, FUNDUSZU SPÓJNOŚCI ORAZ Z FUNDUSZY UNIJNYCH FINANSUJĄCYCH WSPÓLNĄ POLITYKĘ ROLNĄ</t>
  </si>
  <si>
    <t>WYDATKI INWESTYCYJNE JEDNOSTEK BUDŻETOWYCH.                                                      WSPÓŁFINANSOWANIE PROGRAMÓW   I PROJEKTÓW ZE ŚRODKÓW FUNDUSZY STRUKTURALNYCH, FUNDUSZU SPÓJNOŚCI ORAZ Z FUNDUSZY UNIJNYCH FINANSUJĄCYCH WSPÓLNĄ POLITYKĘ ROLNĄ</t>
  </si>
  <si>
    <t>WYNAGRODZENIA OSOBOWE PRACOWNIKÓW</t>
  </si>
  <si>
    <t>ZAKUP USŁUG POZOSTAŁYCH</t>
  </si>
  <si>
    <t>RÓŻNE OPŁATY I SKŁADKI</t>
  </si>
  <si>
    <t>ZAKUP MATERIAŁÓW PAPIERNICZYCH DO SPRZĘTU DRUKARSKIEGO I URZĄDZEŃ KSEROGRAFICZNYCH</t>
  </si>
  <si>
    <t>1. WYDATKI BIEŻĄCE (A+B+C)</t>
  </si>
  <si>
    <t>A) WYNAGRODZENIA</t>
  </si>
  <si>
    <t>B) REMONTY</t>
  </si>
  <si>
    <t>C) POZOSTAŁE WYDATKI</t>
  </si>
  <si>
    <t>2. WYDATKI MAJĄTKOWE</t>
  </si>
  <si>
    <t>DROGI PUBLICZNE WOJEWÓDZKIE</t>
  </si>
  <si>
    <t>DOTACJA CELOWA NA POMOC FINANSOWĄ UDZIELANĄ MIĘDZY JEDNOSTKAMI SAMORZĄDU TERYTORIALNEGO NA DOFINANSOWANIE WŁASNYCH ZADAŃ BIEŻĄCYCH</t>
  </si>
  <si>
    <t>DOTACJA CELOWA NA POMOC FINANSOWĄ UDZIELANĄ MIĘDZY JEDNOSTKAMI SAMORZĄDU TERYTORIALNEGO NA DOFINANSOWANIE WŁASNYCH ZADAŃ INWESTYCYJNYCH I ZAKUPÓW INWESTYCYJNYCH</t>
  </si>
  <si>
    <t>DROGI PUBLICZNE POWIATOWE</t>
  </si>
  <si>
    <t xml:space="preserve">ZAKUP USŁUG REMONTOWYCH                                   </t>
  </si>
  <si>
    <t>KARY I ODSZKODOWANIA WYPŁACANE NA RZECZ OSÓB FIZYCZNYCH</t>
  </si>
  <si>
    <t xml:space="preserve">WYDATKI INWESTYCYJNE JEDNOSTEK BUDŻETOWYCH                                                         </t>
  </si>
  <si>
    <t>WYDATKI INWESTYCYJNE JEDNOSTEK BUDŻETOWYCH.                                                      FINANSOWANIE PROGRAMÓW                                        I PROJEKTÓW ZE ŚRODKÓW FUNDUSZY STRUKTURALNYCH, FUNDUSZU SPÓJNOŚCI ORAZ Z FUNDUSZY UNIJNYCH FINANSUJĄCYCH WSPÓLNĄ POLITYKĘ ROLNĄ</t>
  </si>
  <si>
    <t xml:space="preserve">WYDATKI NA ZAKUPY INWESTYCYJNE JEDNOSTEK BUDŻETOWYCH                                                         </t>
  </si>
  <si>
    <t>A) REMONTY</t>
  </si>
  <si>
    <t>B) DOTACJE</t>
  </si>
  <si>
    <t>WYDATKI INWESTYCYJNE JEDNOSTEK BUDŻETOWYCH.                                                      FINANSOWANIE PROGRAMÓW                                       I PROJEKTÓW ZE ŚRODKÓW FUNDUSZY STRUKTURALNYCH, FUNDUSZU SPÓJNOŚCI ORAZ Z FUNDUSZY UNIJNYCH FINANSUJĄCYCH WSPÓLNĄ POLITYKĘ ROLNĄ</t>
  </si>
  <si>
    <t>DOTACJE CELOWE PRZEKAZYWANE GMINIE  NA  INWESTYCJE I ZAKUPY INWESTYCYJNE REALIZOWANE NA PODSTAWIE POROZUMIEŃ (UMÓW) MIĘDZY JEDNOSTKAMI SAMORZĄDU TERYTORIALNEGO.                                       WSPÓŁFINANSOWANIE PROGRAMÓW                      I PROJEKTÓW ZE ŚRODKÓW FUNDUSZY STRUKTURALNYCH, FUNDUSZU SPÓJNOŚCI ORAZ Z FUNDUSZY UNIJNYCH FINANSUJĄCYCH WSPÓLNĄ POLITYKĘ ROLNĄ</t>
  </si>
  <si>
    <t>1. WYDATKI MAJĄTKOWE</t>
  </si>
  <si>
    <t>WYDATKI OSOBOWE NIEZALICZONE DO WYNAGRODZEŃ</t>
  </si>
  <si>
    <t>DODATKOWE WYNAGRODZENIE ROCZNE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</si>
  <si>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</si>
  <si>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</si>
  <si>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</si>
  <si>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</si>
  <si>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</si>
  <si>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</si>
  <si>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</si>
  <si>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</si>
  <si>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</si>
  <si>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OPŁATY CZYNSZOWE ZA POMIESZCZENIA BIUROWE</t>
  </si>
  <si>
    <t>PODRÓŻE SŁUŻBOWE KRAJOWE</t>
  </si>
  <si>
    <t>ODPISY NA ZAKŁADOWY FUNDUSZ ŚWIADCZEŃ SOCJALNYCH</t>
  </si>
  <si>
    <t>SZKOLENIA PRACOWNIKÓW NIEBĘDĄCYCH CZŁONKAMI KORPUSU SŁUŻBY CYWILNEJ</t>
  </si>
  <si>
    <t>ZAKUP AKCESORIÓW KOMPUTEROWYCH, W TYM PROGRAMÓW I LICENCJI</t>
  </si>
  <si>
    <t xml:space="preserve">WYDATKI INWESTYCYJNE JEDNOSTEK BUDŻETOWYCH </t>
  </si>
  <si>
    <t>1. WYDATKI BIEŻĄCE (A+b+C+D)</t>
  </si>
  <si>
    <t>B) POCHODNE OD WYNAGRODZEŃ</t>
  </si>
  <si>
    <t>C) REMONTY</t>
  </si>
  <si>
    <t>D) POZOSTAŁE WYDATKI</t>
  </si>
  <si>
    <t>DZIAŁALNOŚĆ USŁUGOWA</t>
  </si>
  <si>
    <t>PLANY ZAGOSPODAROWANIA PRZESTRZENNEGO</t>
  </si>
  <si>
    <t>1. WYDATKI BIEŻĄCE (A+B)</t>
  </si>
  <si>
    <t>B) POZOSTAŁE WYDATKI</t>
  </si>
  <si>
    <t>DODATKOWE WYNAGRODZENIA ROCZNE</t>
  </si>
  <si>
    <t>ZAKUP USŁUG OBEJMUJĄCYCH TŁUMACZENIA</t>
  </si>
  <si>
    <t>ZAKUP MATERIAŁÓW PAPIERNICZYCH DO SPRZETU DRUKARSKIEGO I URZĄDZEŃ KSEROGRAFICZNYCH</t>
  </si>
  <si>
    <t>RADY GMIN (MIAST I MIAST NA PRAWACH POWIATU)</t>
  </si>
  <si>
    <t>RÓŻNE WYDATKI NA RZECZ OSÓB FIZYCZNYCH</t>
  </si>
  <si>
    <t>PODRÓŻE SŁUŻBOWE ZAGRANICZNE</t>
  </si>
  <si>
    <t>WYDATKI NA ZAKUPY INWESTYCYJNE JEDNOSTEK BUDŻETOWYCH</t>
  </si>
  <si>
    <t>WPŁATY NA PAŃSTWOWY FUNDUSZ REHABILITACJI OSÓB NIEPEŁNOSPRAWNYCH</t>
  </si>
  <si>
    <t xml:space="preserve">ZAKUP USŁUG REMONTOWYCH                                                                                              </t>
  </si>
  <si>
    <t>ODSETKI OD NIETERMINOWYCH WPŁAT Z TYTUŁU POZOSTAŁYCH PODATKÓW I OPŁAT</t>
  </si>
  <si>
    <t>WYDATKI INWESTYCYJNE JEDNOSTEK BUDŻETOWYCH. FINANSOWANIE Z INNYCH ŚRODKÓW BEZWROTNYCH</t>
  </si>
  <si>
    <t>WYDATKI INWESTYCYJNE JEDNOSTEK BUDŻETOWYCH. WSPÓŁFINANSOWANIE Z INNYCH ŚRODKÓW BEZWROTNYCH</t>
  </si>
  <si>
    <t>PROMOCJA JEDNOSTEK SAMORZĄDU TERYTORIALNEGO</t>
  </si>
  <si>
    <t>4210</t>
  </si>
  <si>
    <t>4260</t>
  </si>
  <si>
    <t>4300</t>
  </si>
  <si>
    <t>4410</t>
  </si>
  <si>
    <t>4420</t>
  </si>
  <si>
    <t>4430</t>
  </si>
  <si>
    <t>4740</t>
  </si>
  <si>
    <t>4750</t>
  </si>
  <si>
    <t>1. WYDATKI BIEŻĄCE (A+B+C+D)</t>
  </si>
  <si>
    <t>E) POZOSTAŁE WYDATKI</t>
  </si>
  <si>
    <t>URZĘDY NACZELNYCH ORGANÓW WŁADZY PAŃSTWOWEJ, KONTROLI I OCHRONY PRAWA</t>
  </si>
  <si>
    <t>1. WYDATKI BIEŻĄCE (A)</t>
  </si>
  <si>
    <t>A) POZOSTAŁE WYDATKI</t>
  </si>
  <si>
    <t>KOMENDY WOJEWÓDZKIE POLICJI</t>
  </si>
  <si>
    <t xml:space="preserve">WPŁATY JEDNOSTEK NA FUNDUSZ CELOWY </t>
  </si>
  <si>
    <t>WPŁATY JEDNOSTEK NA FUNDUSZ CELOWY NA FINANSOWANIE LUB DOFINANSOWANIE ZADAŃ INWESTYCYJNYCH</t>
  </si>
  <si>
    <t>OCHOTNICZE STRAŻE POŻARNE</t>
  </si>
  <si>
    <t xml:space="preserve">ZAKUP USŁUG REMONTOWYCH </t>
  </si>
  <si>
    <t>OBRONA CYWILNA</t>
  </si>
  <si>
    <t>ZADANIA RATOWNICTWA GÓRSKIEGO I WODNEGO</t>
  </si>
  <si>
    <t>DOTACJA CELOWA Z BUDŻETU NA FINANSOWANIE LUB DOFINANSOWANIE ZADAŃ ZLECONYCH DO REALIZACJI STOWARZYSZENIOM</t>
  </si>
  <si>
    <t>ZAKUP USŁUG DOSTEPU DO SIECI INTERNET</t>
  </si>
  <si>
    <t>1. WYDATKI BIEŻĄCE (A+b+C+D+E)</t>
  </si>
  <si>
    <t>C) DOTACJE</t>
  </si>
  <si>
    <t>D) REMONTY</t>
  </si>
  <si>
    <t>DOCHODY OD OSÓB PRAWNYCH, OD OSÓB FIZYCZNYCH I OD INNYCH JEDNOSTEK NIEPOSADAJĄCYCH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</si>
  <si>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</si>
  <si>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</si>
  <si>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</si>
  <si>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</si>
  <si>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WARTOŚCIOWYCH, KREDYTÓW I POŻYCZEK ORAZ INNYCH INSTRUMENTÓW FINANSOWYCH, ZWIĄZANYCH Z OBSŁUGĄ DŁUGU KRAJOWEGO</t>
  </si>
  <si>
    <t>1. WYDATKI BIEŻĄCE</t>
  </si>
  <si>
    <t>A) WYDATKI NA OBSŁUGĘ DŁUGU</t>
  </si>
  <si>
    <t>REZERWY OGÓLNE I CELOWE</t>
  </si>
  <si>
    <t>REZERWY</t>
  </si>
  <si>
    <t>SZKOŁY PODSTAWOWE</t>
  </si>
  <si>
    <t>STYPENDIA DLA UCZNIÓW</t>
  </si>
  <si>
    <t>SKŁADKI NA UBEZPIECZENIA SPOŁECZNE. FINANSOWANIE PROGRAMÓW I PROJEKTÓW ZE ŚRODKÓW FUNDUSZY STRUKTURALNYCH, FUNDUSZU SPÓJNOŚCI ORAZ FUNDUSZY UNIJNYCH FINANSUJĄCYCH WSPÓLNĄ POLITYKĘ ROLNĄ</t>
  </si>
  <si>
    <t>SKŁADKI NA UBEZPIECZENIA SPOŁECZNIE. WSPÓŁFINANSOWANIE PROGRAMÓW I PROJEKTÓW ZE ŚRODKÓW FUNDUSZY STRUKTURALNYCH, FUNDUSZU SPÓJNOŚCI ORAZ FUNDUSZY UNIJNYCH FINANSUJĄCYCH WSPÓLNĄ POLITYKĘ ROLNĄ</t>
  </si>
  <si>
    <t>SKŁADKI NA FINDUSZ PRACY. FINANSOWANIE PROGRAMÓW I PROJEKTÓW ZE ŚRODKÓW FUNDUSZY STRUKTURALNYCH, FUNDUSZU SPÓJNOŚCI ORAZ FUNDUSZY UNIJNYCH FINANSUJĄCYCH WSPÓLNĄ POLITYKĘ ROLNĄ</t>
  </si>
  <si>
    <t>SKŁADKI NA FINDUSZ PRACY. WSPÓŁFINANSOWANIE PROGRAMÓW I PROJEKTÓW ZE ŚRODKÓW FUNDUSZY STRUKTURALNYCH, FUNDUSZU SPÓJNOŚCI ORAZ FUNDUSZY UNIJNYCH FINANSUJĄCYCH WSPÓLNĄ POLITYKĘ ROLNĄ</t>
  </si>
  <si>
    <t>WYNAGRODZENIA BEZOSOBOWE. FINANSOWANIE PROGRAMÓW I PROJEKTÓW ZE ŚRODKÓW FUNDUSZY STRUKTURALNYCH, FUNDUSZU SPÓJNOSCI ORAZ FUNDUSZY UNIJNYCHFINANSUJĄCYCH WSPÓLNĄ POLITYKĘ ROLNĄ</t>
  </si>
  <si>
    <t>WYNAGRODZENIA BEZOSOBOWE. WSPÓŁFINANSOWANIE PROGRAMÓW I PROJEKTÓW ZE ŚRODKÓW FUNDUSZY STRUKTURALNYCH, FUNDUSZU SPÓJNOSCI ORAZ FUNDUSZY UNIJNYCHFINANSUJĄCYCH WSPÓLNĄ POLITYKĘ ROLNĄ</t>
  </si>
  <si>
    <t>ZAKUP MATERIAŁÓW I WYPOSAŻENIA. FINANSOWANIE PROGRAMÓW I PROJEKTÓW ZE ŚRODKÓW FUNDUSZY STRUKTURALNYCH, FUNDUSZU SPÓJNOŚCI ORAZ FUNDUSZY UNIJNYCH FINANSUJĄCYCH WSPÓLNA POLITYKĘ ROLNĄ</t>
  </si>
  <si>
    <t>ZAKUP MATERIAŁÓW I WYPOSAŻENIA. WSPÓŁFINANSOWANIE PROGRAMÓW I PROJEKTÓW ZE ŚRODKÓW FUNDUSZY STRUKTURALNYCH, FUNDUSZU SPÓJNOŚCI ORAZ FUNDUSZY UNIJNYCH FINANSUJĄCYCH WSPÓLNA POLITYKĘ ROLNĄ</t>
  </si>
  <si>
    <t>ZAKUP ŚRODKÓW ŻYWNOŚCI</t>
  </si>
  <si>
    <t>ZAKUP POMOCY NAUKOWYCH, DYDAKTYCZNYCH I KSIĄŻEK.</t>
  </si>
  <si>
    <t>ZAKUP POMOCY NAUKOWYCH, DYDAKTYCZNYCH I KSIĄŻEK. FINANSOWANIE PROGRAMÓW I PROJEKTÓW ZE ŚRODKÓW FUNDUSZY STRUKTURALNYCH, FUNDUSZU SPÓJNOŚCI ORAZ FUNDUSZY UNIJNYCH FINANSUJĄCYCH WSPÓLNA POLITYKĘ ROLNĄ</t>
  </si>
  <si>
    <t>ZAKUP POMOCY NAUKOWYCH, DYDAKTYCZNYCH I KSIĄŻEK. WSPÓŁFINANSOWANIE PROGRAMÓW I PROJEKTÓW ZE ŚRODKÓW FUNDUSZY STRUKTURALNYCH, FUNDUSZU SPÓJNOŚCI ORAZ FUNDUSZY UNIJNYCH FINANSUJĄCYCH WSPÓLNA POLITYKĘ ROLNĄ</t>
  </si>
  <si>
    <t>ZAKUP USŁUG POZOSTAŁYCH.  FINANSOWANIE PROGRAMÓW I PROJEKTÓW ZE ŚRODKÓW FUNDUSZY STRUKTURALNYCH, FUNDUSZU SPÓJNOŚCI ORAZ FUNDUSZY UNIJNYCH FINANSUJĄCYCH WSPÓLNĄ POLITYKĘ ROLNĄ</t>
  </si>
  <si>
    <t>ZAKUP USŁUG POZOSTAŁYCH. WSPÓŁFINANSOWANIE PROGRAMÓW I PROJEKTÓW ZE ŚRODKÓW FUNDUSZY STRUKTURALNYCH, FUNDUSZU SPÓJNOŚCI ORAZ FUNDUSZY UNIJNYCH FINANSUJĄCYCH WSPÓLNĄ POLITYKĘ ROLNĄ</t>
  </si>
  <si>
    <t>OPŁATY Z TYTUŁU ZAKUPU USŁUG TELEKOMUNIKACYJNYCH TELEFONI KOMÓRKOWEJ</t>
  </si>
  <si>
    <t>OPŁATY Z TYTUŁU ZAKUPU USŁUG TELEKOMUNIKACYJNYCH TELEFONII KOMÓRKOWEJ.FINANSOWANIE PROGRAMÓW I PROJEKTÓW ZE ŚRODKÓW FUNDUSZY STRUKTURALNYCH, FUNDUSZU SPÓJNOŚCI ORAZ FUNDUSZY UNIJNYCH FINANSUJĄCYCH WSPÓLNĄ POLITYKĘ ROLNĄ</t>
  </si>
  <si>
    <t>OPŁATY Z TYTUŁU ZAKUPU USŁUG TELEKOMUNIKACYJNYCH TELEFONII KOMÓRKOWEJ. WSPÓŁFINANSOWANIE PROGRAMÓW I PROJEKTÓW ZE ŚRODKÓW FUNDUSZY STRUKTURALNYCH, FUNDUSZU SPÓJNOŚCI ORAZ FUNDUSZY UNIJNYCH FINANSUJĄCYCH WSPÓLNĄ POLITYKĘ ROLNĄ</t>
  </si>
  <si>
    <t>RÓŻNE OPŁATY I SKŁADKI. FINANSOWANIE PROGRAMÓW I PROJEKTÓW ZE ŚRODKÓW FUNDUSZY STRUKTURALNYCH, FUNDUSZU SPÓJNOŚCI ORAZ FUNDUSZY UNIJNYCH FINANSUJĄCYCH WSPÓLNĄ POLITYKĘ ROLNĄ</t>
  </si>
  <si>
    <t>RÓŻNE OPŁATY I SKŁADKI. WSPÓFINANSOWANIE PROGRAMÓW I PROJEKTÓW ZE ŚRODKÓW FUNDUSZY STRUKTURALNYCH, FUNDUSZU SPÓJNOŚCI ORAZ FUNDUSZY UNIJNYCH FINANSUJĄCYCH WSPÓLNĄ POLITYKĘ ROLNĄ</t>
  </si>
  <si>
    <t>ZAKUP MATERIAŁÓW PAPIERNICZYCH DO SPRZĘTU DRUKARSKIEGO I URZĄDZEŃ KSEROGRAFICZNYCH. FINANSOWANIE PROGRAMÓW I PROJEKTÓW ZE ŚRODKÓW FUNDUSZY STRUKTURALNYCH, FUNDUSZU SPÓJNOŚCI ORAZ FUNDUSZY UNIJNYCH FINANSUJĄCYCH WSPÓLNĄ POLITYKĘ ROLNĄ</t>
  </si>
  <si>
    <t>ZAKUP MATERIAŁÓW PAPIERNICZYCH DO SPRZĘTU DRUKARSKIEGO I URZĄDZEŃ KSEROGRAFICZNYCH. WSPÓŁFINANSOWANIE PROGRAMÓW I PROJEKTÓW ZE ŚRODKÓW FUNDUSZY STRUKTURALNYCH, FUNDUSZU SPÓJNOŚCI ORAZ FUNDUSZY UNIJNYCH FINANSUJĄCYCH WSPÓLNĄ POLITYKĘ ROLNĄ</t>
  </si>
  <si>
    <t xml:space="preserve">WYDATKI INWESTYCYJNE JEDNOSTEK BUDŻETOWYCH                                                 </t>
  </si>
  <si>
    <t xml:space="preserve">WYDATK NA ZAKUPY INWESTYCYJNE JEDNOSTEK BUDŻETOWYCH                                                 </t>
  </si>
  <si>
    <t>ODDZIAŁY PRZEDSZKOLNE W SZKOŁACH PODSTAWOWYCH</t>
  </si>
  <si>
    <t>3020</t>
  </si>
  <si>
    <t>4010</t>
  </si>
  <si>
    <t>4040</t>
  </si>
  <si>
    <t>4110</t>
  </si>
  <si>
    <t>4120</t>
  </si>
  <si>
    <t>4440</t>
  </si>
  <si>
    <t xml:space="preserve">PRZEDSZKOLA </t>
  </si>
  <si>
    <t>ZAKUP POMOCY NAUKOWYCH, DYDAKTYCZNYCH I KSIĄŻEK</t>
  </si>
  <si>
    <t xml:space="preserve">GIMNAZJA </t>
  </si>
  <si>
    <t>SKŁADKI NA UBEZPIECZENIA SPOŁECZNE. WSPÓŁFINANSOWANIE PROGRAMÓW I PROJEKTÓW ZE ŚRODKÓW FUNDUSZY STRUKTURALNYCH, FUNDUSZU SPÓJNOŚCI ORAZ FUNDUSZY UNIJNYCH FINANSUJĄCYCH WSPÓLNĄ POLITYKĘ ROLNĄ</t>
  </si>
  <si>
    <t>SKŁADKI NA FUNDUSZ PRACY. FINANSOWANIE PROGRAMÓW I PROJEKTÓW ZE ŚRODKÓW FUNDUSZY STRUKTURALNYCH, FUNDUSZU SPÓJNOŚCI ORAZ FUNDUSZY UNIJNYCH FINANSUJĄCYCH WSPÓLNĄ POLITYKĘ ROLNĄ</t>
  </si>
  <si>
    <t>WYNAGRODZENIA BEZOSOBOWE. WSPÓŁFINANSOWANIE PROGRAMÓW I PROJEKTÓW ZE ŚRODKÓW FUNDUSZY STRUKTURALNYCH, FUNDUSZU SPÓJNOŚCI ORAZ FUNDUSZY UNIJNYCH FINANSUJĄCYCH WSPÓLNĄ POLITYKĘ ROLNĄ</t>
  </si>
  <si>
    <t>WYNAGRODZENIA BEZOSOBOWE. FINANSOWANIE PROGRAMÓW I PROJEKTÓW ZE ŚRODKÓW FUNDUSZY STRUKTURALNYCH, FUNDUSZU SPÓJNOSCI ORAZ FUNDUSZY UNIJNYCH FINANSUJĄCYCH WSPÓLNĄ POLITYKĘ ROLNĄ</t>
  </si>
  <si>
    <t>ZAKUP MATERIAŁÓW I WYPOSAŻENIA. FINANSOWANIE PROGRAMÓW  I PROJEKTÓW ZE ŚRODKÓW FUNDUSZY STRUKTURALNYCH, FUNDUSZU SPÓJNOSCI ORAZ FUNDUSZY UNIJNYCHFINANSUJĄCYCH WSPÓLNĄ POLITYKĘ ROLNĄ</t>
  </si>
  <si>
    <t>ZAKUP MATERIAŁÓW I WYPOSAŻENIA. WSPÓŁFINANSOWANIE PROGRAMÓW  I PROJEKTÓW ZE ŚRODKÓW FUNDUSZY STRUKTURALNYCH, FUNDUSZU SPÓJNOSCI ORAZ FUNDUSZY UNIJNYCHFINANSUJĄCYCH WSPÓLNĄ POLITYKĘ ROLNĄ</t>
  </si>
  <si>
    <t>ZAKUP USŁUG POZOSTAŁYCH. FINANSOWANIE PROGRAMÓW I PROJEKTÓW ZE ŚRODKÓW FUNDUSZY STRUKTURALNYCH, FUNDUSZU SPÓJNOŚCI ORAZ FUNDUSZY UNIJNYCH FINANSUJĄCYCH WSPÓLNA POLITYKĘ ROLNĄ</t>
  </si>
  <si>
    <t>ZAKUP USŁUG POZOSTAŁYCH. WSPÓŁFINANSOWANIE PROGRAMÓW I PROJEKTÓW ZE ŚRODKÓW FUNDUSZY STRUKTURALNYCH, FUNDUSZU SPÓJNOŚCI ORAZ FUNDUSZY UNIJNYCH FINANSUJĄCYCH WSPÓLNA POLITYKĘ ROLNĄ</t>
  </si>
  <si>
    <t>OPŁATA Z TYTUŁU ZAKUPU USŁUG TELEKOMUNIKACYJNYCH TELEFONII KOMÓRKOWEJ. FINANSOWANIE PROGRAMÓW I PROJEKTÓW ZE ŚRODKÓW FUNDUSZY STRUKTURALNYCH, FUNDUSZU SPÓJNOŚCI ORAZ FUNDUSZY UNIJNYCH FINANSUJĄCYCH WSPÓLNĄ POLITYKĘ ROLNĄ</t>
  </si>
  <si>
    <t>OPŁATA Z TYTUŁU ZAKUPU USŁUG TELEKOMUNIKACYJNYCH TELEFONII KOMÓRKOWEJ. WSPÓŁFINANSOWANIE PROGRAMÓW I PROJEKTÓW ZE ŚRODKÓW FUNDUSZY STRUKTURALNYCH, FUNDUSZU SPÓJNOŚCI ORAZ FUNDUSZY UNIJNYCH FINANSUJĄCYCH WSPÓLNĄ POLITYKĘ ROLNĄ</t>
  </si>
  <si>
    <t>Gmina Sulechów          921            92109          6050</t>
  </si>
  <si>
    <t>2007        2010</t>
  </si>
  <si>
    <t>RAZEM (47) dział</t>
  </si>
  <si>
    <t>Budowa krytego basenu wraz z modernizacją stadionu miejskiego w Sulechowie                              etap: opracowanie dokumentacji projektowej     K</t>
  </si>
  <si>
    <t>2007     2012</t>
  </si>
  <si>
    <t>RAZEM (48) dział</t>
  </si>
  <si>
    <t>Objaśnienia:</t>
  </si>
  <si>
    <t>K - zadanie kontynuowane</t>
  </si>
  <si>
    <t>N - zadanie noworozpoczynane</t>
  </si>
  <si>
    <t>Załącznik nr 15</t>
  </si>
  <si>
    <t>do uchwały nr……</t>
  </si>
  <si>
    <t xml:space="preserve">Rady Miejskiej w Sulechowie </t>
  </si>
  <si>
    <t>z dnia ……………..</t>
  </si>
  <si>
    <t xml:space="preserve">Gminy Sulechów na rok 2008 </t>
  </si>
  <si>
    <t>Prognoza kwoty długu i spłat na rok 2008 i lata następne w Gminie Sulechów</t>
  </si>
  <si>
    <t>Kwota zobowiązań na koniec roku</t>
  </si>
  <si>
    <t>Zobowiązania wg tytułów dłużnych (1.1.+1.2.+1.3.)</t>
  </si>
  <si>
    <t>1.1.</t>
  </si>
  <si>
    <t>Zaciągnięte zobowiązania (bez prefinansowania)</t>
  </si>
  <si>
    <t>z tytułu:</t>
  </si>
  <si>
    <t>1.1.1</t>
  </si>
  <si>
    <t>pożyczek</t>
  </si>
  <si>
    <t>1.1.2</t>
  </si>
  <si>
    <t>kredytów</t>
  </si>
  <si>
    <t>1.2.</t>
  </si>
  <si>
    <t>Planowane w roku budżetowym                               (bez prefinansowania)</t>
  </si>
  <si>
    <t>1.2.1</t>
  </si>
  <si>
    <t>Pożyczki</t>
  </si>
  <si>
    <t>1.2.2</t>
  </si>
  <si>
    <t>1.3.</t>
  </si>
  <si>
    <t xml:space="preserve">Pożyczki i kredyty na prefinansowanie </t>
  </si>
  <si>
    <t>1.3.1</t>
  </si>
  <si>
    <t>Zaciagnięte zobowiązania</t>
  </si>
  <si>
    <t>1.3.2</t>
  </si>
  <si>
    <t>Planowane zobowiązania</t>
  </si>
  <si>
    <t>Zobowiązania wg tytułów dłużnych,                         bez prefinansowania                                       (1-1.3)</t>
  </si>
  <si>
    <t>Prognoza spłat w roku</t>
  </si>
  <si>
    <t>Obsługa długu (3.1.+3.2.+3.3.)</t>
  </si>
  <si>
    <t>3.1</t>
  </si>
  <si>
    <t>Rata spłat kapitałowych z wyłączeniem prefinansowania (3.1.+3.1.2.)</t>
  </si>
  <si>
    <t>3.1.1</t>
  </si>
  <si>
    <t>kredytów i pożyczek</t>
  </si>
  <si>
    <t>3.1.2</t>
  </si>
  <si>
    <t>Spłata odsetek i dyskonta</t>
  </si>
  <si>
    <t>3.2</t>
  </si>
  <si>
    <t>Spłata zobowiązań z tytułu prefinansowania</t>
  </si>
  <si>
    <t>3.3</t>
  </si>
  <si>
    <t>Prognozowane dochody budżetowe</t>
  </si>
  <si>
    <t>Prognozowane wydatki budżetowe</t>
  </si>
  <si>
    <t xml:space="preserve">Prognozowany wynik finansowy </t>
  </si>
  <si>
    <t>Relacje do dochodów (w %)</t>
  </si>
  <si>
    <t>7.1</t>
  </si>
  <si>
    <t>długu (art.170 ust.1) (1:4)</t>
  </si>
  <si>
    <t>7.2</t>
  </si>
  <si>
    <t>długu po uwzględnieniu wyłączeń (art..170 ust.3) (2:4)</t>
  </si>
  <si>
    <t>7.3</t>
  </si>
  <si>
    <t>Spłaty zadłużenia (art.169 ust.1) (3:4)</t>
  </si>
  <si>
    <t>7.4</t>
  </si>
  <si>
    <t>Spłaty zadłużenia po uwzględnieniu wyłączeń (art. 169 ust. 3)  (3.1:4)</t>
  </si>
  <si>
    <t>Załącznik nr 7</t>
  </si>
  <si>
    <t>Zestawienie przychodów i rozchodów</t>
  </si>
  <si>
    <t>Budżetu Gminy Sulechów w 2008r.</t>
  </si>
  <si>
    <t>Treść</t>
  </si>
  <si>
    <t>Klasyfikacja §</t>
  </si>
  <si>
    <t>Przewidywane wykonanie za rok 2007</t>
  </si>
  <si>
    <t>Plan w 2008r.</t>
  </si>
  <si>
    <t>%                 5:4</t>
  </si>
  <si>
    <t>PRZYCHODY BUDŻETU</t>
  </si>
  <si>
    <t>Ze sprzedaży papierów wartościowych wyemitowanych przez Gminę</t>
  </si>
  <si>
    <t>Z kredytów zaciągniętych w bankach krajowych</t>
  </si>
  <si>
    <t>Z pożyczek</t>
  </si>
  <si>
    <t>Z pożyczek na prefinansowanie projektów</t>
  </si>
  <si>
    <t>Z prywatyzacji majątku gminy</t>
  </si>
  <si>
    <t>Z nadwyżki budżetu z lat ubiegłych</t>
  </si>
  <si>
    <t>Z wolnych środków jako nadwyżki środków pieniężnych na rach. bieżącym, wynikających z rozliczeń kredytów i pożyczek z lat ubiegłych</t>
  </si>
  <si>
    <t>Razem przychody (1+2+3+4+5+6+7)</t>
  </si>
  <si>
    <t>Dochody budżetu</t>
  </si>
  <si>
    <t>Razem przychody i dochody budżetu (8+9)</t>
  </si>
  <si>
    <t>ROZCHODY BUDŻETU</t>
  </si>
  <si>
    <t>Spłata kredytów</t>
  </si>
  <si>
    <t>Spłata pożyczek</t>
  </si>
  <si>
    <t>Spłata pożyczek na prefinansowanie</t>
  </si>
  <si>
    <t>Razem rozchody (11+12+13)</t>
  </si>
  <si>
    <t>Wydatki budżetu</t>
  </si>
  <si>
    <t>16.</t>
  </si>
  <si>
    <t>Razem rozchody i wydatki budżetu (14+15)</t>
  </si>
  <si>
    <t xml:space="preserve">                  DEFICYT BUDŻETU            </t>
  </si>
  <si>
    <t xml:space="preserve">                  % udział deficytu do dochodów</t>
  </si>
  <si>
    <t>Lp.</t>
  </si>
  <si>
    <t>Dział</t>
  </si>
  <si>
    <t>Rozdział</t>
  </si>
  <si>
    <t>Paragraf</t>
  </si>
  <si>
    <t>Źródło dochodów</t>
  </si>
  <si>
    <t>1.</t>
  </si>
  <si>
    <t>010</t>
  </si>
  <si>
    <t>ROLNICTWO I ŁOWIECTWO</t>
  </si>
  <si>
    <t>01036</t>
  </si>
  <si>
    <t>RESTRUKTURYZACJA I MODERNIZACJA SEKTORA ŻYWNOŚCIOWEGO ORAZ ROZWÓJ OBSZARÓW WIEJSKICH</t>
  </si>
  <si>
    <t>6298</t>
  </si>
  <si>
    <t>ŚRODKI NA DOFINANSOWANIE WŁASNYCH INWESTYCJI GMIN (ZWIĄZKÓW GMIN), POWIATÓW (ZWIĄZKÓW POWIATÓW), SAMORZĄDÓW WOJEWÓDZTW, POZYSKANE Z INNYCH ŹRÓDEŁ. FINANSOWANIE PROGRAMÓW  I PROJEKTÓW ZE ŚRODKÓW FUNDUSZY STRUKTURALNYCH, FUNDUSZU SPÓJNOŚCI ORAZ Z FUNDUSZY UNIJNYCH FINANSUJĄCYCH WSPÓLNĄ POLITYKĘ ROLNĄ</t>
  </si>
  <si>
    <t>2.</t>
  </si>
  <si>
    <t>TURYSTYKA</t>
  </si>
  <si>
    <t>ZADANIA W ZAKRESIE UPOWSZECHNIANIA TURYSTYKI</t>
  </si>
  <si>
    <t>6298</t>
  </si>
  <si>
    <t>ŚRODKI NA DOFINANSOWANIE WŁASNYCH INWESTYCJI GMIN (ZWIĄZKÓW GMIN), POWIATÓW (ZWIĄZKÓW POWIATÓW), SAMORZĄDÓW WOJEWÓDZTW, POZYSKANE Z INNYCH ŹRÓDEŁ. FINANSOWANIE PROGRAMÓW  I PROJEKTÓW ZE ŚRODKÓW FUNDUSZY STRUKTURALNYCH, FUNDUSZU SPÓJNOŚCI ORAZ Z FUNDUSZY UNIJNYCH FINANSUJĄCYCH WSPÓLNĄ POLITYKĘ ROLNĄ</t>
  </si>
  <si>
    <t>3.</t>
  </si>
  <si>
    <t>GOSPODARKA MIESZKANIOWA</t>
  </si>
  <si>
    <t>ZAKŁADY GOSPODARKI MIESZKANIOWEJ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</si>
  <si>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</si>
  <si>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</si>
  <si>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0830</t>
  </si>
  <si>
    <t>WPŁYWY Z USŁUG</t>
  </si>
  <si>
    <t>0920</t>
  </si>
  <si>
    <t>POZOSTAŁE ODSETKI</t>
  </si>
  <si>
    <t>0970</t>
  </si>
  <si>
    <t>WPŁYWY Z RÓŻNYCH DOCHODÓW</t>
  </si>
  <si>
    <t>GOSPODARKA GRUNTAMI I NIERUCHOMOŚCIAMI</t>
  </si>
  <si>
    <t>0470</t>
  </si>
  <si>
    <t>WPŁYWY Z OPŁAT ZA ZARZĄD, UŻYTKOWANIE I UŻYTKOWANIE WIECZYSTE NIERUCHOMOŚCI</t>
  </si>
  <si>
    <t>0690</t>
  </si>
  <si>
    <t>WPŁYWY Z RÓŻNYCH OPŁAT</t>
  </si>
  <si>
    <t>0750</t>
  </si>
  <si>
    <t>DOCHODY Z NAJMU  I DZIERŻAWY SKŁADNIKÓW MAJĄTKOWYCH SKARBU PAŃSTWA, JEDNOSTEK SAMORZĄDU TERYTORIALNEGO LUB INNYCH JEDNOSTEK ZALICZANYCH DO SEKTORA FINANSÓW PUBLICZNYCH ORAZ INNYCH UMÓW  O PODOBNYM CHARAKTERZE</t>
  </si>
  <si>
    <t>0760</t>
  </si>
  <si>
    <t>WPŁYWY Z TYTUŁU PRZEKSZTAŁCENIA PRAWA UŻYTKOWANIA WIECZYSTEGO PRZYSŁUGUJĄCEGO OSOBOM FIZYCZNYM  W PRAWO WŁASNOŚCI</t>
  </si>
  <si>
    <t>0770</t>
  </si>
  <si>
    <t>WPŁATY Z TYTUŁU ODPŁATNEGO NABYCIA PRAWA WŁASNOŚCI ORAZ PRAWA UŻYTKOWANIA WIECZYSTEGO NIERUCHOMOŚCI</t>
  </si>
  <si>
    <t>0920</t>
  </si>
  <si>
    <t>POZOSTAŁE ODSETKI</t>
  </si>
  <si>
    <t>4.</t>
  </si>
  <si>
    <t>ADMINISTRACJA PUBLICZNA</t>
  </si>
  <si>
    <t>URZĘDY WOJEWÓDZKIE</t>
  </si>
  <si>
    <t>DOTACJE CELOWE OTRZYMANE  Z BUDŻETU PAŃSTWA NA REALIZACJĘ ZADAŃ BIEŻĄCYCH Z ZAKRESU ADMINISTRACJI RZĄDOWEJ ORAZ INNYCH ZADAŃ ZLECONYCH GMINIE (ZWIĄZKOM GMIN) USTAWAMI</t>
  </si>
  <si>
    <t>DOCHODY JEDNOSTEK SAMORZĄDU TERYTORIALNEGO ZWIĄZANE                              Z REALIZACJĄ ZADAŃ  Z ZAKRESU ADMINISTRACJI RZĄDOWEJ ORAZ INNYCH ZADAŃ ZLECONYCH USTAWAMI</t>
  </si>
  <si>
    <t>URZĘDY GMIN (MIAST I MIAST NA PRAWACH POWIATU)</t>
  </si>
  <si>
    <t>0830</t>
  </si>
  <si>
    <t>WPŁYWY Z USŁUG</t>
  </si>
  <si>
    <t>0970</t>
  </si>
  <si>
    <t>WPŁYWY Z RÓŻNYCH DOCHODÓW</t>
  </si>
  <si>
    <t>5.</t>
  </si>
  <si>
    <t>URZĘDY NACZELNYCH ORGANÓW WŁADZY PAŃSTWOWEJ, KONTROLI I OCHRONY PRAWA ORAZ SĄDOWNICTWA</t>
  </si>
  <si>
    <t>URZĘDY NACZELNYCH ORGANÓW WŁADZY PAŃSTWOWEJ, KONTROLI  I OCHRONY PRAWA</t>
  </si>
  <si>
    <t>2010</t>
  </si>
  <si>
    <t>DOTACJE CELOWE OTRZYMANE Z BUDŻETU PAŃSTWA NA REALIZACJĘ ZADAŃ BIEŻĄCYCH Z ZAKRESU ADMINISTRACJI RZĄDOWEJ ORAZ INNYCH ZADAŃ ZLECONYCH GMINIE (ZWIĄZKOM GMIN) USTAWAMI</t>
  </si>
  <si>
    <t>6.</t>
  </si>
  <si>
    <t>BEZPIECZEŃSTWO PUBLICZNE I OCHRONA PRZECIWPOŻAROWA</t>
  </si>
  <si>
    <t>STRAŻ MIEJSKA</t>
  </si>
  <si>
    <t>0570</t>
  </si>
  <si>
    <t>GRZYWNY, MANDATY I INNE KARY PIENIĘŻNE OD OSÓB FIZYCZNYCH</t>
  </si>
  <si>
    <t>7.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</si>
  <si>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</si>
  <si>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</si>
  <si>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</si>
  <si>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</si>
  <si>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</si>
  <si>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 I OPŁAT</t>
  </si>
  <si>
    <t xml:space="preserve">WPŁYWY Z PODATKU ROLNEGO, PODATKU LEŚNEGO, PODATKU OD CZYNNOŚCI CYWILNOPRAWNYCH, PODATKÓW I OPŁAT LOKALNYCH OD OSÓB PRAWNYCH I INNYCH JEDNOSTEK ORGANIZACYJNYCH 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</si>
  <si>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</si>
  <si>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</si>
  <si>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</si>
  <si>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</si>
  <si>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</si>
  <si>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</si>
  <si>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</si>
  <si>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</si>
  <si>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</si>
  <si>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</si>
  <si>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</si>
  <si>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 I OPŁAT</t>
  </si>
  <si>
    <t>2680</t>
  </si>
  <si>
    <t>REKOMPENSATY UTRACONYCH DOCHODÓW W PODATKACH I OPŁATACH LOKALNYCH</t>
  </si>
  <si>
    <t>WPŁYWY Z PODATKU ROLNEGO, PODATKU LEŚNEGO, PODATKU OD SPADKÓW I DAROWIZN, PODATKU OD CZYNNOŚCI CYWILNOPRAWNYCH ORAZ PODATKÓW I OPŁAT LOKALNYCH OD OSÓB FIZYCZNYCH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</si>
  <si>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</si>
  <si>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</si>
  <si>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</si>
  <si>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</si>
  <si>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</si>
  <si>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</si>
  <si>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</si>
  <si>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</si>
  <si>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</si>
  <si>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 I DAROWIZN</t>
  </si>
  <si>
    <t>0370</t>
  </si>
  <si>
    <t>0430</t>
  </si>
  <si>
    <t>WPŁYWY Z OPŁATY TARGOWEJ</t>
  </si>
  <si>
    <t>0450</t>
  </si>
  <si>
    <t>WPŁYWY Z OPŁATY ADMINISTRACYJNEJ ZA CZYNNOŚCI URZĘDOWE</t>
  </si>
  <si>
    <t>0500</t>
  </si>
  <si>
    <t>PODATEK OD CZYNNOŚCI CYWILNOPRAWNYCH</t>
  </si>
  <si>
    <t>0560</t>
  </si>
  <si>
    <t>ZALEGŁOŚCI Z PODATKÓW ZNIESIONYCH</t>
  </si>
  <si>
    <t>0690</t>
  </si>
  <si>
    <t>WPŁYWY Z RÓŻNYCH OPŁAT</t>
  </si>
  <si>
    <t>0910</t>
  </si>
  <si>
    <t>ODSETKI OD NIETERMINOWYCH WPŁAT Z TYTUŁU PODATKÓW  I OPŁAT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</si>
  <si>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</si>
  <si>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</si>
  <si>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</si>
  <si>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</si>
  <si>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</si>
  <si>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</si>
  <si>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</si>
  <si>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</si>
  <si>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</si>
  <si>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</si>
  <si>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</si>
  <si>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</si>
  <si>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</si>
  <si>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</si>
  <si>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8.</t>
  </si>
  <si>
    <t>RÓŻNE ROZLICZENIA</t>
  </si>
  <si>
    <t>CZĘŚĆ OŚWIATOWA SUBWENCJI OGÓLNEJ DLA JEDNOSTEK SAMORZĄDU TERYTORIALNEGO</t>
  </si>
  <si>
    <t>2920</t>
  </si>
  <si>
    <t>SUBWENCJE OGÓLNE  Z BUDŻETU PAŃSTWA</t>
  </si>
  <si>
    <t>CZĘŚĆ WYRÓWNAWCZA SUBWENCJI OGÓLNEJ DLA GMIN</t>
  </si>
  <si>
    <t>SUBWENCJE OGÓLNE  Z BUDŻETU PAŃSTWA</t>
  </si>
  <si>
    <t>RÓŻNE  ROZLICZENIA FINANSOWE</t>
  </si>
  <si>
    <t>CZĘŚĆ RÓWNOWAŻĄCA SUBWENCJI OGÓLNEJ DLA GMIN</t>
  </si>
  <si>
    <t>2920</t>
  </si>
  <si>
    <t>SUBWENCJE OGÓLNE  Z BUDŻETU PAŃSTWA</t>
  </si>
  <si>
    <t>9.</t>
  </si>
  <si>
    <t>OŚWIATA I WYCHOWANIE</t>
  </si>
  <si>
    <t xml:space="preserve">SZKOŁY PODSTAWOWE </t>
  </si>
  <si>
    <t>0830</t>
  </si>
  <si>
    <t>WPŁYWY Z USŁUG</t>
  </si>
  <si>
    <t>0970</t>
  </si>
  <si>
    <t>WPŁYWY Z RÓŻNYCH DOCHODÓW</t>
  </si>
  <si>
    <t>6260</t>
  </si>
  <si>
    <t>DOTACJE OTRZYMANE  Z FUNDUSZY CELOWYCH NA FINANSOWANIE                                       LUB DOFINANSOWANIE KOSZTÓW REALIZACJI INWESTYCJI I ZAKUPÓW INWESTYCYJNYCH JEDNOSTEK SEKTORA FINANSÓW PUBLICZNYCH</t>
  </si>
  <si>
    <t>PRZEDSZKOLA</t>
  </si>
  <si>
    <t>0830</t>
  </si>
  <si>
    <t>WPŁYWY Z USŁUG</t>
  </si>
  <si>
    <t>GIMNAZJA</t>
  </si>
  <si>
    <t>0830</t>
  </si>
  <si>
    <t>WPŁYWY Z USŁUG</t>
  </si>
  <si>
    <t>2900</t>
  </si>
  <si>
    <t>WPŁYWY Z WPŁAT GMIN I POWIATÓW NA RZECZ INNYCH JEDNOSTEK SAMORZĄDU TERYTORIALNEGO ORAZ ZWIĄZKÓW GMIN LUB ZWIĄZKÓW POWIATÓW NA DOFINANSOWANIE ZADAŃ BIEŻĄCYCH</t>
  </si>
  <si>
    <t>POZOSTAŁA DZIAŁALNOŚĆ</t>
  </si>
  <si>
    <t>2030</t>
  </si>
  <si>
    <t>DOTACJE CELOWE OTRZYMANE Z BUDŻETU PAŃSTWA NA REALIZACJĘ WŁASNYCH ZADAŃ BIEŻĄCYCH GMIN (ZWIĄZKÓW GMIN)</t>
  </si>
  <si>
    <t>POMOC SPOŁECZNA</t>
  </si>
  <si>
    <t>OŚRODKI WSPARCIA</t>
  </si>
  <si>
    <t>ŚWIADCZENIA RODZINNE, ZALICZKA ALIMENTACYJNA ORAZ SKŁADKI NA UBEZPIECZENIA EMERYTALNE I RENTOWE Z UBEZPIECZENIA SPOŁECZNEGO</t>
  </si>
  <si>
    <t>DOTACJE CELOWE OTRZYMANE   Z BUDŻETU PAŃSTWA NA REALIZACJĘ ZADAŃ BIEŻĄCYCH Z ZAKRESU ADMINISTRACJI RZĄDOWEJ ORAZ INNYCH ZADAŃ ZLECONYCH GMINIE (ZWIĄZKOM GMIN) USTAWAMI</t>
  </si>
  <si>
    <t>DOCHODY JEDNOSTEK SAMORZĄDU TERYTORIALNEGO ZWIĄZANE Z REALIZACJĄ ZADAŃ Z ZAKRESU ADMINISTRACJI RZĄDOWEJ ORAZ INNYCH ZADAŃ ZLECONYCH USTWAMI</t>
  </si>
  <si>
    <t>SKŁADKI NA UBEZPIECZENIE ZDROWOTNE OPŁACANE ZA OSOBY POBIERAJĄCE NIEKTÓRE ŚWIADCZENIA Z POMOCY SPOŁECZNEJ ORAZ NIEKTÓRE ŚWIADCZENIA RODZINNE</t>
  </si>
  <si>
    <t>DOTACJE CELOWE OTRZYMANE  Z BUDŻETU PAŃSTWA NA REALIZACJĘ ZADAŃ BIEŻĄCYCH Z ZAKRESU ADMINISTRACJI RZĄDOWEJ ORAZ INNYCH ZADAŃ ZLECONYCH GMINIE (ZWIĄZKOM GMIN) USTAWAMI</t>
  </si>
  <si>
    <t>ZASIŁKI I POMOC W NATURZE ORAZ SKŁADKI NA UBEZPIECZENIA EMERYTALNE I RENTOWE</t>
  </si>
  <si>
    <t>2010</t>
  </si>
  <si>
    <t>DOTACJE CELOWE OTRZYMANE  Z BUDŻETU PAŃSTWA NA REALIZACJĘ ZADAŃ BIEŻĄCYCH Z ZAKRESU ADMINISTRACJI RZĄDOWEJ ORAZ INNYCH ZADAŃ ZLECONYCH GMINIE (ZWIĄZKOM GMIN) USTAWAMI</t>
  </si>
  <si>
    <t>2030</t>
  </si>
  <si>
    <t>DOTACJE CELOWE OTRZYMANE Z BUDŻETU PAŃSTWA NA REALIZACJĘ WŁASNYCH ZADAŃ BIEŻĄCYCH GMIN (ZWIĄZKÓW GMIN)</t>
  </si>
  <si>
    <t>OŚRODKI POMOCY SPOŁECZNEJ</t>
  </si>
  <si>
    <t>0830</t>
  </si>
  <si>
    <t>WPŁYWY Z USŁUG</t>
  </si>
  <si>
    <t>USŁUGI OPIEKUŃCZE I SPECJALISTYCZNE USŁUGI OPIEKUŃCZE</t>
  </si>
  <si>
    <t>2010</t>
  </si>
  <si>
    <t>DOTACJE CELOWE OTRZYMANE Z BUDŻETU PAŃSTWA NA REALIZACJĘ ZADAŃ BIEŻĄCYCH Z ZAKRESU ADMINISTRACJI RZĄDOWEJ ORAZ INNYCH ZADAŃ ZLECONYCH GMINIE (ZWIĄZKOM GMIN) USTAWAMI</t>
  </si>
  <si>
    <t>2360</t>
  </si>
  <si>
    <t>DOCHODY JEDNOSTEK SAMORZĄDU TERYTORIALNEGO ZWIĄZANE                          Z REALIZACJĄ ZADAŃ Z ZAKRESU ADMINISTRACJI RZĄDOWEJ ORAZ INNYCH ZADAŃ ZLECONYCH USTAWAMI</t>
  </si>
  <si>
    <t>USUWANIE SKUTKÓW KLĘSK ŻYWIOŁOWYCH</t>
  </si>
  <si>
    <t>2010</t>
  </si>
  <si>
    <t>DOTACJE CELOWE OTRZYMANE Z BUDŻETU PAŃSTWA NA REALIZACJĘ ZADAŃ BIEŻĄCYCH Z ZAKRESU ADMINISTRACJI RZĄDOWEJ ORAZ INNYCH ZADAŃ ZLECONYCH GMINIE (ZWIĄZKOM GMIN) USTAWAMI</t>
  </si>
  <si>
    <t>POZOSTAŁA DZIAŁALNOŚĆ</t>
  </si>
  <si>
    <t>2030</t>
  </si>
  <si>
    <t>DOTACJE CELOWE OTRZYMANE  Z BUDŻETU PAŃSTWA NA REALIZACJĘ WŁASNYCH ZADAŃ BIEŻĄCYCH GMIN (ZWIĄZKÓW GMIN)</t>
  </si>
  <si>
    <t>11.</t>
  </si>
  <si>
    <t>EDUKACYJNA OPIEKA WYCHOWAWCZA</t>
  </si>
  <si>
    <t>POMOC MATERIALNA DLA UCZNIÓW</t>
  </si>
  <si>
    <t>2030</t>
  </si>
  <si>
    <t>DOTACJE CELOWE OTRZYMANE Z BUDŻETU PAŃSTWA NA REALIZACJĘ WŁASNYCH ZADAŃ BIEŻĄCYCH GMIN (ZWIĄZKÓW GMIN)</t>
  </si>
  <si>
    <t>12.</t>
  </si>
  <si>
    <t>GOSPODARKA KOMUNALNA I OCHRONA ŚRODOWISKA</t>
  </si>
  <si>
    <t>GOSPODARKA ŚCIEKOWA I OCHRONA WÓD</t>
  </si>
  <si>
    <t>DOTACJE OTRZYMANE Z FUNDUSZY CELOWYCH NA FINANSOWANIE                          LUB DOFINANSOWANIE KOSZTÓW REALIZACJI INWESTYCJI I ZAKUPÓW INWESTYCYJNYCH JEDNOSTEK SEKTORA FINANSÓW PUBLICZNYCH</t>
  </si>
  <si>
    <t>UTRZYMANIE ZIELENI W MIASTACH I GMINACH</t>
  </si>
  <si>
    <t>2440</t>
  </si>
  <si>
    <t>DOTACJE OTRZYMANE Z FUNDUSZY CELOWYCH NA REALIZACJĘ ZADAŃ BIEŻĄCYCH JEDNOSTEK SEKTORA FINANSÓW PUBLICZNYCH</t>
  </si>
  <si>
    <t>POZOSTAŁA DZIAŁALNOŚĆ</t>
  </si>
  <si>
    <t>13.</t>
  </si>
  <si>
    <t>KULTURA I OCHRONA DZIEDZICTWA NARODOWEGO</t>
  </si>
  <si>
    <t>DOMY I OŚRODKI KULTURY, ŚWIETLICE I KLUBY</t>
  </si>
  <si>
    <t>6298</t>
  </si>
  <si>
    <t xml:space="preserve">ŚRODKI NA DOFINANSOWANIE WŁASNYCH INWESTYCJI GMIN (ZWIĄZKÓW GMIN), POWIATÓW (ZWIĄZKÓW POWIATÓW), SAMORZĄDÓW  WOJEWÓDZTW, POZYSKANE Z INNYCH ŹRÓDEŁ. FINANSOWANIE PROGRAMÓW  I PROJEKTÓW ZE ŚRODKÓW FUNDUSZY STRUKTURALNYCH, FUNDUSZU SPÓJNOŚCI ORAZ Z FUNDUSZY UNIJNYCH FINANSUJĄCYCH WSPÓLNĄ POLITYKĘ ROLNĄ                                              </t>
  </si>
  <si>
    <t>6339</t>
  </si>
  <si>
    <t>DOTACJE CELOWE OTRZYMANE Z BUDŻETU PAŃSTWA NA REALIZACJĘ INWESTYCJI I ZAKUPÓW INWESTYCYJNYCH WŁASNYCH GMIN (ZWIĄZKÓW GMIN). WSPÓŁFINANSOWANIE PROGRAMÓW I PROJEKTÓW REALIZOWANYCH ZE ŚRODKÓW Z FUNDUSZY STRUKTURALNYCH, FUNDUSZU SPÓJNOŚCI ORAZ Z FUNDUSZY UNIJNYCH FINANSUJĄCYCH WSPÓLNĄ POLITYKĘ ROLNĄ</t>
  </si>
  <si>
    <t>14.</t>
  </si>
  <si>
    <t>KULTURA FIZYCZNA I SPORT</t>
  </si>
  <si>
    <t>ZADANIA W ZAKRESIE KULTURY FIZYCZNEJ  I SPORTU</t>
  </si>
  <si>
    <t>0830</t>
  </si>
  <si>
    <t>WPŁYWY Z USŁUG</t>
  </si>
  <si>
    <t>15.</t>
  </si>
  <si>
    <t>ŚRODKI NA DOFINANSOWANIE WŁASNYCH ZADAŃ BIEŻĄCYCH GMIN (ZWIĄZKÓW GMIN), POWIATÓW (ZWIĄZKÓW POWIATÓW), SAMORZĄDÓW WOJEWÓDZTW, POZYSKANE Z INNYCH ŹRÓDEŁ</t>
  </si>
  <si>
    <t>ŚRODKI NA DOFINANSOWANIE WŁASNYCH ZADAŃ BIEŻĄCYCH GMIN (ZWIĄZKÓW GMIN), POWIATÓW (ZWIĄZKÓW POWIATÓW), SAMORZĄDÓW WOJEWÓDZTW, POZYSKANE Z INNYCH ŹRÓDEŁ. FINANSOWANIE PROGRAMÓW I PROJEKTÓW ZE ŚRODKÓW FUNDUSZY STRUKTURALNYCH, FUNDUSZU SPÓJNOŚCI ORAZ Z FUNDUSZY UNIJNYCH FINANSUJĄCYCH WSPÓLNĄ POLITYKĘ ROLNĄ</t>
  </si>
  <si>
    <t>-</t>
  </si>
  <si>
    <t>10.</t>
  </si>
  <si>
    <t>%            7:6</t>
  </si>
  <si>
    <t>DOTACJE OTRZYMANE Z FUNDUSZY CELOWYCH NA FINANSOWANIE LUB DOFINANSOWANIE KOSZTÓW REALIZACJI INWESTYCJI I ZAKUPÓW INWESTYCYJNYCH JEDNOSTEK SEKTORA FINANSÓW PUBLICZNYCH</t>
  </si>
  <si>
    <t>01095</t>
  </si>
  <si>
    <t>Załącznik nr 1</t>
  </si>
  <si>
    <t>Dochody budżetu Gminy Sulechów</t>
  </si>
  <si>
    <t>na 2008 r.</t>
  </si>
  <si>
    <t>01008</t>
  </si>
  <si>
    <t>Przewidywane wykonanie w 2007 r.</t>
  </si>
  <si>
    <t>Plan na 2008 r.</t>
  </si>
  <si>
    <t>MELIORACJE WODNE</t>
  </si>
  <si>
    <t>DOTACJE  OTRZYMANE Z FUNDUSZY CELOWYCH NA REALIZACJĘ ZADAŃ BIEŻĄCYCH JEDNOSTEK SEKTORA FINANSÓW PUBLICZNYCH</t>
  </si>
  <si>
    <t xml:space="preserve"> </t>
  </si>
  <si>
    <t>TRANSPORT I ŁĄCZNOŚĆ</t>
  </si>
  <si>
    <t>DROGI PUBLICZNE GMINNE</t>
  </si>
  <si>
    <t>DOTACJE CELOWE OTRZYMANE Z GMINY NA INWESTYCJE  I ZAKUPY INWESTYCYJNE REALIZOWANE NA PODSTAWIE POROZUMIEŃ (UMÓW) MIĘDZY JEDNOSTKAMI SAMORZADU TERYTORIALNEGO. WSPÓŁFINANSOWANIE PROGRAMÓW I PROJEKTÓW REALIZOWANYCH ZE ŚRODKÓW Z FUNDUSZY STRUKTURALNYCH, FUNDUSZU SPÓJNOŚCI ORAZ FUNDUSZY UNIJNYCH FINANSUJĄCYCH WSPÓLNĄ POLITYKĘ ROLNĄ</t>
  </si>
  <si>
    <t>WYBORY DO SEJMU I SENATU</t>
  </si>
  <si>
    <t>OCHOTNICZA STRAŻ POŻARNA</t>
  </si>
  <si>
    <t>GOSPODARKA ODPADAMI</t>
  </si>
  <si>
    <t>ŚRODKI NA DOFINANSOWANIE ZADAŃ BIEŻĄCYCH  POWIATÓW, SAMORZADÓW WOJEWÓDZTW POZYSKANE Z INNYCH ŹRÓDEŁ. WSPÓŁFINANSOWANIE PROGRAMÓW I PROJEKTÓW REALIZOWANYCH ZE ŚRODKÓW FUNDUSZY STRUKTURALNYCH, FUNDUSZU SPÓJNOŚCI ORAZ FUNDUSZY UNIJNYCH FINANSUJĄCYCH WSPÓLNĄ POLITYKE ROLNĄ</t>
  </si>
  <si>
    <t>2. DOCHODY MAJĄTKOWE (A+B+C)</t>
  </si>
  <si>
    <t xml:space="preserve">1. DOCHODY BIEŻĄCE </t>
  </si>
  <si>
    <t>B) DOCHODY ZE SPRZEDAŻY MAJATKU § 0770</t>
  </si>
  <si>
    <t>C) DOCHODY Z TYTUŁU PRZEKSZTAŁCENIA PRAWA UŻYTKOWANIA WIECZYSTEGO W PRAWO WŁASNOŚCI § 0760</t>
  </si>
  <si>
    <t>ŚRODKI NA DOFINANSOWANIE WŁASNYCH INWESTYCJI GMIN (ZWIĄZKÓW GMIN), POWIATÓW, (ZWIĄZKÓW POWIATÓW), SAMORZĄDÓW WOJEWÓDZTW, POZYSKANE Z INNYCH ŹRÓDEŁ. FINANSOWANIE PROGRAMÓW I PROJEKTÓW REALIZOWANYCH ZE ŚRODKÓW Z FUNDUSZY STRUKTURALNYCH, FUNDUSZU SPÓJNOŚCI ORAZ FUNDUSZY UNIJNYCH FINANSUJĄCYCH WSPÓLNĄ POLITYKĘ ROLNĄ</t>
  </si>
  <si>
    <t>ŚRODKI POCHODZĄCE Z NORWESKIEGO MECHANIZMU FINANSOWEGO ORAZ MECHANIZMU FINANSOWEGO EUROPEJSKIEGO OBSZARU GOSPODARCZEGO PRZEZNACZONE NA FINANSOWANIE ZADAŃ REALIZOWANYCH PRZEZ JEDNOSTKI SEKTORA FINANSÓW PUBLICZNYCH. FINANSOWANIE Z INNYCH ŚRODKÓW BEZZWROTNYCH.</t>
  </si>
  <si>
    <t>WPŁYWY Z TYTUŁU POMOCY FINANSOWEJ UDZIELANEJ MIĘDZY JEDNOSTKAMI SAMORZĄDU TERYTORIALNEGO NA DOFINANSOWANIE WŁASNYCH ZADAŃ INWESTYCYJNYCH I ZAKUPÓW INWESTYCYJNYCH.</t>
  </si>
  <si>
    <t>ŚRODKI NA DOFINANSOWANIE WŁASNYCH ZADAŃ BIEŻĄCYCH GMIN (ZWIĄZKÓW GMIN), POWIATÓW (ZWIĄZKÓW POWIATÓW), SAMORZĄDÓW WOJEWÓDZTW, POZYSKANE Z INNYCH ŹRÓDEŁ. WSPÓŁFINANSOWANIE PROGRAMÓW I PROJEKTÓW ZE ŚRODKÓW FUNDUSZY STRUKTURALNYCH, FUNDUSZU SPÓJNOŚCI ORAZ Z FUNDUSZY UNIJNYCH FINANSUJĄCYCH WSPÓLNĄ POLITYKĘ ROLNĄ</t>
  </si>
  <si>
    <t>do uchwały nr ……………</t>
  </si>
  <si>
    <t>Rady Miejskiej w Sulechowie</t>
  </si>
  <si>
    <t>z dnia …………….</t>
  </si>
  <si>
    <t>w sprawie uchwalenia Budżetu</t>
  </si>
  <si>
    <t>Gminy Sulechów na rok 2008</t>
  </si>
  <si>
    <t>WPŁYWY Z TYTUŁU POMOCY FINANSOWEJ UDZIELANEJ MIĘDZY JEDNOSTKAMI SAMORZĄDU TERYTORIALNEGO NA DOFINANSOWANIE WŁASNYCH ZADAŃ INWESTYCYJNYCH I ZAKUPÓW INWESTYCYJNYCH</t>
  </si>
  <si>
    <t xml:space="preserve">ŚRODKI NA DOFINANSOWANIE WŁASNYCH INWESTYCJI GMIN (ZWIĄZKÓW GMIN), POWIATÓW (ZWIĄZKÓW POWIATÓW), SAMORZĄDÓW WOJEWÓDZTW, POZYSKANE Z INNYCH ŹRÓDEŁ  </t>
  </si>
  <si>
    <t>OPŁATA OD POSIADANIA PSÓW</t>
  </si>
  <si>
    <t>OGÓŁEM DOCHODY (1- 15)</t>
  </si>
  <si>
    <t>A) DOTACJE I ŚRODKI OTRZYMANE NA INWESTYCJE § 6290, 6298, 6260, 6619, 6300, 6339</t>
  </si>
  <si>
    <t>DOTACJE OTRZYMANE Z FUNDUSZY CELOWYCH NA FINANSOWANIE LUB DOFINANSOWYWANIE KOSZTÓW REALIZACJI  INWESTYCJI I ZAKUPÓW INWESTYCYJNYCH JEDNOSTEK SEKTORA FINANSÓW PUBLICZNYCH</t>
  </si>
  <si>
    <t>Załącznik nr 8</t>
  </si>
  <si>
    <t xml:space="preserve">Dochody i wydatki związane z realizacją zadań </t>
  </si>
  <si>
    <t>z zakresu administracji rządowej i innych zadań zleconych</t>
  </si>
  <si>
    <t>odrębnymi ustawami Gminie Sulechów w 2008r.</t>
  </si>
  <si>
    <t>Źródła dochodów / Nazwa wydatku</t>
  </si>
  <si>
    <t>Plan 2008 r.</t>
  </si>
  <si>
    <t>OGÓŁEM DOCHODY ( 1 - 3 )</t>
  </si>
  <si>
    <t>Administracja Publiczna</t>
  </si>
  <si>
    <t>Urzędy wojewódzkie</t>
  </si>
  <si>
    <t>Dotacje celowe otrzymane z budżetu państwa na realizację zadań bieżących z zakresu administracji rządowej oraz innych zadań zleconych gminie (związkom gmin) ustawami</t>
  </si>
  <si>
    <t>Urzędy Naczelnych organów władzy państwowej, kontroli i ochrony prawa oraz sądownictwa</t>
  </si>
  <si>
    <t>Urzędy naczelnych organów władzy państwowej, kontroli i ochrony prawa</t>
  </si>
  <si>
    <t>Pomoc Społeczna</t>
  </si>
  <si>
    <t>Ośrodki wsparcia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</si>
  <si>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</si>
  <si>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rodzinne.</t>
  </si>
  <si>
    <t>Zasiłki i pomoc w naturze oraz składki na ubezpieczenia emerytalne i rentowe</t>
  </si>
  <si>
    <t>Usługi opiekuńcze i specjalistyczne usługi opiekuńcze</t>
  </si>
  <si>
    <t>OGÓŁEM WYDATKI ( 1 - 3 )</t>
  </si>
  <si>
    <t>Wynagrodzenia osobowe pracowników</t>
  </si>
  <si>
    <t>Zakup materiałów i wyposażenia</t>
  </si>
  <si>
    <t>Zakup usług pozostałych</t>
  </si>
  <si>
    <t>Dodatkowe wynagrodzenia roczne</t>
  </si>
  <si>
    <t>Składki na ubezpieczenie społeczne</t>
  </si>
  <si>
    <t>Składki na Fundusz Pracy</t>
  </si>
  <si>
    <t>Zakup energii</t>
  </si>
  <si>
    <t>Odpisy na zakładowy fundusz świadczeń socjalnych</t>
  </si>
  <si>
    <t>Świadczenia społeczne</t>
  </si>
  <si>
    <t xml:space="preserve">Wynagrodzenia osobowe pracowników </t>
  </si>
  <si>
    <t>Dodatkowe wynagrodzenie roczne</t>
  </si>
  <si>
    <t>Składki na ubezpieczenia społeczne</t>
  </si>
  <si>
    <t>Opłaty z tytułu zakupu usług telekomunikacyjnych telefonii stacjonarnej</t>
  </si>
  <si>
    <t>Szkolenia pracowników nie będących członkami korpusu służby cywilnej</t>
  </si>
  <si>
    <t>Zakup materiałów papierniczych do sprzętu drukarskiego i urządzeń kserograficznych</t>
  </si>
  <si>
    <t>Składki na ubezpieczenie zdrowotne</t>
  </si>
  <si>
    <t>z tego</t>
  </si>
  <si>
    <t>1) Wydatki bieżące</t>
  </si>
  <si>
    <t>w tym:</t>
  </si>
  <si>
    <t>a) wynagrodzenia</t>
  </si>
  <si>
    <t>b) pochodne od wynagrodzeń</t>
  </si>
  <si>
    <t>c) świadczenia społeczne</t>
  </si>
  <si>
    <t>d) pozostałe wydatki</t>
  </si>
  <si>
    <t>a) pozostałe wydatki</t>
  </si>
  <si>
    <t>OGÓŁEM</t>
  </si>
  <si>
    <t>z tego:</t>
  </si>
  <si>
    <t>Załącznik nr 13</t>
  </si>
  <si>
    <t>Dotacje celowe na zadania własne Gminy Sulechów</t>
  </si>
  <si>
    <t>realizowane przez podmioty należące</t>
  </si>
  <si>
    <t>i nienależące do sektora finansów publicznych</t>
  </si>
  <si>
    <t>w 2008r.</t>
  </si>
  <si>
    <t>w złotych</t>
  </si>
  <si>
    <t>Nazwa zadania</t>
  </si>
  <si>
    <t>Kwota dotacji</t>
  </si>
  <si>
    <t>OGÓŁEM (1 - 9)</t>
  </si>
  <si>
    <t>Zadania ratownictwa górskiego i wodnego</t>
  </si>
  <si>
    <t>Dotacja celowa z budżetu na finansowanie lub dofinansowanie zadań zleconych do realizacji stowarzyszeniom</t>
  </si>
  <si>
    <t>1. Organizacja pomocy oraz ratowanie osób na wodach śródlądowych</t>
  </si>
  <si>
    <t>Pozostała działalność</t>
  </si>
  <si>
    <t>1. Zadania w zakresie bezpieczeństwa publicznego "Turniej Zebra"</t>
  </si>
  <si>
    <t>OCHRONA  ZDROWIA</t>
  </si>
  <si>
    <t>Przeciwdziałanie alkoholizmowi</t>
  </si>
  <si>
    <t>Dotacje celowe przekazane gminie na zadania bieżące realizowane na podstawie porozumień (umów) miedzy jednostkami samorządu terytorialnego</t>
  </si>
  <si>
    <t>1. Miasto Zielona Góra</t>
  </si>
  <si>
    <t>1. Realizacja zadań ujętych w Gminnym Programie Profilaktyki i Rozwiązywania Problemów Alkoholowych</t>
  </si>
  <si>
    <t>1. Zadania w zakresie ochrony zdrowia</t>
  </si>
  <si>
    <t>Pozostałe zadania w zakresie kultury</t>
  </si>
  <si>
    <t>1. Zadania w zakresie kultury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</si>
  <si>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</si>
  <si>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</si>
  <si>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1. Zadania w zakresie ochrony i konserwacji zabytków realizowane przez Wspólnoty Mieszkaniowe</t>
  </si>
  <si>
    <t>2. Zadania w zakresie ochrony i konserwacji zabytków - Kościół, zabytek klasy zero</t>
  </si>
  <si>
    <t>Zadania w zakresie kultury fizycznej i sportu</t>
  </si>
  <si>
    <t>1. Zadania w zakresie kultury fizycznej i sportu</t>
  </si>
  <si>
    <t>Załącznik nr 12</t>
  </si>
  <si>
    <t>Dotacje podmiotowe w Gminie Sulechów</t>
  </si>
  <si>
    <t>Nazwa instytucji</t>
  </si>
  <si>
    <t>OGÓŁEM DOTACJE ( 1 - 3 )</t>
  </si>
  <si>
    <t>Transport i Łączność</t>
  </si>
  <si>
    <t>Drogi publiczne powiatowe</t>
  </si>
  <si>
    <t>Dotacja celowa na pomoc finansową udzielaną między jednostakami samorządu terytorialnego na dofinansowanie własnych zadań bieżących                                            1. Z przeznaczeniem na udział w kosztach związanych remontem dróg i chodników powiatowych</t>
  </si>
  <si>
    <t>Kultura i Ochrona Dziedzictwa Narodowego</t>
  </si>
  <si>
    <t>Domy i ośrodki kultury, świetlice i kluby</t>
  </si>
  <si>
    <t>Dotacja podmiotowa z budżetu dla samorządowej instytucji kultury</t>
  </si>
  <si>
    <t>1. Sulechowski Dom Kultury</t>
  </si>
  <si>
    <t>Biblioteki</t>
  </si>
  <si>
    <t>1. Biblioteka Publiczna Gminy Sulechów</t>
  </si>
  <si>
    <t xml:space="preserve">  </t>
  </si>
  <si>
    <t>Załącznik nr 14</t>
  </si>
  <si>
    <t>PLAN</t>
  </si>
  <si>
    <t>Przychodów i wydatków Gminnego Funduszu</t>
  </si>
  <si>
    <t>Ochrony Środowiska i Gospodarki Wodnej w Gminie Sulechów</t>
  </si>
  <si>
    <t>Wyszczególnienie</t>
  </si>
  <si>
    <t>Pozycja</t>
  </si>
  <si>
    <t>Plan na rok 2008</t>
  </si>
  <si>
    <t>I.  STAN ŚRODKÓW NA POCZĄTEK  ROKU</t>
  </si>
  <si>
    <t>II.  PRZYCHODY RAZEM (03+04+05+06)</t>
  </si>
  <si>
    <t xml:space="preserve"> Z TEGO:</t>
  </si>
  <si>
    <t>1)</t>
  </si>
  <si>
    <t xml:space="preserve"> WPŁYWY WŁASNE</t>
  </si>
  <si>
    <t>2)</t>
  </si>
  <si>
    <t xml:space="preserve">PRZELEWY OD WOJEWODY I OD   WOJEWÓDZKIEGO INSPEKTORA OCHRONY ŚRODOWISKA </t>
  </si>
  <si>
    <t>3)</t>
  </si>
  <si>
    <t xml:space="preserve"> DOTACJA Z BUDŻETU</t>
  </si>
  <si>
    <t>4)</t>
  </si>
  <si>
    <t xml:space="preserve"> INNE - ODSETKI NA RACHUNKU BANKOWYM</t>
  </si>
  <si>
    <t>III.  ŚRODKI DYSPOZYCYJNE (01+02)</t>
  </si>
  <si>
    <t xml:space="preserve">IV.  WYDATKI OGÓŁEM /OD 09 DO 17 </t>
  </si>
  <si>
    <t xml:space="preserve">      (Z WYŁĄCZENIEM POZYCJI 12, 13 i 14)</t>
  </si>
  <si>
    <t>Z TEGO NA:</t>
  </si>
  <si>
    <t>EDUKACJĘ EKOLOGICZNĄ ORAZ PROPAGOWANIE DZIAŁAŃ PROEKOLOGICZNYCH</t>
  </si>
  <si>
    <t>WSPOMAGANIE SYSTEMÓW KONTROLNO-POMIAROWYCH ŚRODOWISKA</t>
  </si>
  <si>
    <t>REALIZOWANIE ZADAŃ MODERNIZACYJNYCH I INWESTYCYJNYCH SŁUŻĄCYCH OCHRONIE ŚRODOWISKA  I GOSPODARCE WODNEJ - RAZEM</t>
  </si>
  <si>
    <t>Z TEGO NA :</t>
  </si>
  <si>
    <t>A)  OCHRONĘ WÓD</t>
  </si>
  <si>
    <t>B) OCHRONĘ POWIETRZA</t>
  </si>
  <si>
    <t xml:space="preserve">C) GOSPODARKĘ WODNĄ </t>
  </si>
  <si>
    <t xml:space="preserve">   I OCHRONĘ PRZED POWODZIĄ</t>
  </si>
  <si>
    <t>URZĄDZENIA I UTRZYMYWANIE TERENÓW ZIELENI, ZADRZEWIEŃ, ZAKRZEWIEŃ ORAZ PARKÓW WIEJSKICH</t>
  </si>
  <si>
    <t>5)</t>
  </si>
  <si>
    <t>REALIZACJĘ PRZEDSIĘWZIĘĆ ZWIĄZANYCH Z GOSPODARCZYM WYKORZYSTANIEM ORAZ SKŁADOWANIEM ODPADÓW</t>
  </si>
  <si>
    <t>6)</t>
  </si>
  <si>
    <t>INNE CELE SŁUŻĄCE OCHRONIE ŚRODOWISKA W GMINIE, USTALONE PRZEZ RADĘ GMINY</t>
  </si>
  <si>
    <t>WYDATKI BIEŻĄCE</t>
  </si>
  <si>
    <t>WYDATKI MAJĄTKOWE</t>
  </si>
  <si>
    <t>V.  STAN ŚRODKÓW NA KONIEC ROKU (07-08)</t>
  </si>
  <si>
    <t>Załącznik nr 10</t>
  </si>
  <si>
    <t xml:space="preserve"> Dochody i Wydatki </t>
  </si>
  <si>
    <t>związane z realizacją zadań określonych</t>
  </si>
  <si>
    <t>w Gminnym Programie Profilaktyki i Rozwiązywania</t>
  </si>
  <si>
    <t>Problemów Alkoholowych w Gmienie Sulechów</t>
  </si>
  <si>
    <t>DOCHODY</t>
  </si>
  <si>
    <t>WYDATKI</t>
  </si>
  <si>
    <t>Kwota</t>
  </si>
  <si>
    <t>Dział, rozdział, paragraf</t>
  </si>
  <si>
    <t>Nazwa wydatku</t>
  </si>
  <si>
    <t>1. Wpływy z opłat za wydawanie zezwoleń na sprzedaż alkoholu</t>
  </si>
  <si>
    <t>OCHRONA ZDROWIA</t>
  </si>
  <si>
    <t xml:space="preserve">    -wynagrodzenia</t>
  </si>
  <si>
    <t>4010, 4040, 4170</t>
  </si>
  <si>
    <t xml:space="preserve">    -pochodne od wynagrodzeń</t>
  </si>
  <si>
    <t>4110, 4120</t>
  </si>
  <si>
    <t xml:space="preserve">    -dotacje</t>
  </si>
  <si>
    <t>2310, 2820</t>
  </si>
  <si>
    <t xml:space="preserve">    -remonty</t>
  </si>
  <si>
    <t xml:space="preserve">    -pozostałe wydatki</t>
  </si>
  <si>
    <t>wymienione w zał. nr 2</t>
  </si>
  <si>
    <t>2) Wydatki majatkowe</t>
  </si>
  <si>
    <t>OGÓŁEM DOCHODY</t>
  </si>
  <si>
    <t>OGÓŁEM WYDATKI</t>
  </si>
  <si>
    <t>Załącznik nr 11</t>
  </si>
  <si>
    <t>Wydatki</t>
  </si>
  <si>
    <t>związane z realizacją zadań określonych w Gminnym Programie</t>
  </si>
  <si>
    <t>Przeciwdziałania Narkomani w Gminie Sulechów</t>
  </si>
  <si>
    <t>w 2008 r.</t>
  </si>
  <si>
    <t>kwota</t>
  </si>
  <si>
    <t>Zwalczanie narkomanii</t>
  </si>
  <si>
    <t>4210, 4300</t>
  </si>
  <si>
    <t>OGÓŁEM  WYDATKI</t>
  </si>
  <si>
    <t>Załącznik nr 3</t>
  </si>
  <si>
    <t xml:space="preserve">                                           Wydatki na zadania inwestycyjne Gminy Sulechów w 2008r.</t>
  </si>
  <si>
    <t>Wydatki majątkowe (6050, 6055, 6056, 6058, 6059, 6060, 6170, 6300, 6610, 6619)</t>
  </si>
  <si>
    <t>Nazwa zadania inwestycyjnego</t>
  </si>
  <si>
    <t>Jednostka realizująca zadanie        dział, rozdział, paragraf</t>
  </si>
  <si>
    <t>Rok rozpoczę-cia Rok zakończenia</t>
  </si>
  <si>
    <t>Szacunkowa wartość zadania</t>
  </si>
  <si>
    <t xml:space="preserve">Planowane wydatki                                                                                                                                                                                                     </t>
  </si>
  <si>
    <t xml:space="preserve">Rok budżetowy 2008               (7+…+13)        </t>
  </si>
  <si>
    <t>z tego źródła finansowania</t>
  </si>
  <si>
    <t xml:space="preserve">Dochody własne </t>
  </si>
  <si>
    <t>Pozostałe środki</t>
  </si>
  <si>
    <t>Dotacje         z  j s t.</t>
  </si>
  <si>
    <t>Kredyty</t>
  </si>
  <si>
    <t>Fundusze celowe</t>
  </si>
  <si>
    <t xml:space="preserve">Środki z UE </t>
  </si>
  <si>
    <t>Norw. Mech. Fin.    i MFFOG</t>
  </si>
  <si>
    <t>OGÓŁEM INWESTYCJE (1 - 48)</t>
  </si>
  <si>
    <t>Adaptacja i remont budynku byłej szkoły podstawowej na wielofunkcyjną salę wiejską w Klępsku            K</t>
  </si>
  <si>
    <t>Gmina Sulechów</t>
  </si>
  <si>
    <t>2004  2008</t>
  </si>
  <si>
    <t>6058</t>
  </si>
  <si>
    <t>6059</t>
  </si>
  <si>
    <t>Budowa sali wiejskiej                 w Kijach spełniającej rolę świetlicy wiejskiej i sali sportowej           K</t>
  </si>
  <si>
    <t>2005  2008</t>
  </si>
  <si>
    <t>FRKF      817 000</t>
  </si>
  <si>
    <t>6058, 6059</t>
  </si>
  <si>
    <t>RAZEM (1-2) dział</t>
  </si>
  <si>
    <t>X</t>
  </si>
  <si>
    <t>Pomoc finansowa dla Województwa Lubuskiego     z przeznaczeniem na udział w kosztach do opracowania koncepcji alternatywnego przebiegu drogi wojewódzkiej nr 304 obejmującej obwodnicę wsi Klępsk      N</t>
  </si>
  <si>
    <t>Województwo Lubuskie</t>
  </si>
  <si>
    <t>600</t>
  </si>
  <si>
    <t>60013</t>
  </si>
  <si>
    <t>6300</t>
  </si>
  <si>
    <t xml:space="preserve">Budowa drogi gminnej           w Kalsku     K        </t>
  </si>
  <si>
    <t>2003        2008</t>
  </si>
  <si>
    <t>600, 60016</t>
  </si>
  <si>
    <t>6050, 6058</t>
  </si>
  <si>
    <t>Budowa chodnika przy ulicy Brzozowej w Sulechowie od ulicy Wojska Polskiego do ulicy Narutowicza z przebudową nawierzchni ulicy, realizacja      K</t>
  </si>
  <si>
    <t>2007  2008</t>
  </si>
  <si>
    <t>60016</t>
  </si>
  <si>
    <t>6050</t>
  </si>
  <si>
    <t>Budowa ulicy Wschodniej              w Sulechowie wraz z chodnikiem, realizacja   K</t>
  </si>
  <si>
    <t xml:space="preserve"> 600                      60016                   6050</t>
  </si>
  <si>
    <t>Przebudowa skrzyżowania, przyłączonej do ciągu drogi wojewódzkiej nr 278 ulicy Armii Krajowej z ulicą Okrężną i PCK na skrzyżowanie typu rondo      w  Sulechowie, realizacja       K</t>
  </si>
  <si>
    <t>Gmina Sulechów            600                      60016                   6050</t>
  </si>
  <si>
    <t>Urząd Marszałk.  335 000</t>
  </si>
  <si>
    <t>Budowa drogi, ulice Olbromskiego, Cedry                   - od ulicy Odrowąża do ulicy Ptasiej w Sulechowie, etap: budowa chodnika              ul. Olbromskiego          K</t>
  </si>
  <si>
    <t>Gmina Sulechów         600                      60016                   6050</t>
  </si>
  <si>
    <t>Budowa parkingu przy         ul. Okrężnej w Sulechowie, etap: opracowanie projektu       N</t>
  </si>
  <si>
    <t>Gmina Sulechów         600                      60095                   6050</t>
  </si>
  <si>
    <t>RAZEM (4 - 8) rozdz.</t>
  </si>
  <si>
    <t>RAZEM (3 - 9) dział</t>
  </si>
  <si>
    <r>
      <t xml:space="preserve">Etap II Program INTERREG III A Budowa przystani turystycznej na rzece Odrze w miejscowości  Cigacice - Gmina Sulechów, Nowa Sól, Bytom Odrzański.                Zadania pn:                                 </t>
    </r>
    <r>
      <rPr>
        <sz val="10"/>
        <rFont val="Arial"/>
        <family val="0"/>
      </rPr>
      <t>●</t>
    </r>
    <r>
      <rPr>
        <sz val="10"/>
        <rFont val="Arial"/>
        <family val="2"/>
      </rPr>
      <t xml:space="preserve"> Budowa ciągu spacerowo-jezdnego z oświetleniem oraz wieżą widokową                               </t>
    </r>
    <r>
      <rPr>
        <sz val="10"/>
        <rFont val="Arial"/>
        <family val="0"/>
      </rPr>
      <t>●</t>
    </r>
    <r>
      <rPr>
        <sz val="10"/>
        <rFont val="Arial"/>
        <family val="2"/>
      </rPr>
      <t xml:space="preserve">  Budowa slipu oraz pomostów cumujących dla małych jednostek,                                </t>
    </r>
    <r>
      <rPr>
        <sz val="10"/>
        <rFont val="Arial"/>
        <family val="0"/>
      </rPr>
      <t>●</t>
    </r>
    <r>
      <rPr>
        <sz val="10"/>
        <rFont val="Arial"/>
        <family val="2"/>
      </rPr>
      <t xml:space="preserve"> Wykonanie pola biwakowego wraz z zagospodarowaniem terenu                                             etap:opracowanie dokumentacji projektowej (2007-2008r.)                                                                     etap: realizacja - 15% udział Gminy ww. zadaniach.                                                      Szacunk. wartość zadania razem 1.048.732 zł.                K</t>
    </r>
  </si>
  <si>
    <t xml:space="preserve">Beneficjent Miasto             Nowa Sól,                                                                                               </t>
  </si>
  <si>
    <t>Partner        Gmina Sulechów   630           63003</t>
  </si>
  <si>
    <t>Gmina Sulechów         6050</t>
  </si>
  <si>
    <t>2007           2008</t>
  </si>
  <si>
    <t>Beneficjent    Miasto           Nowa Sól          6619</t>
  </si>
  <si>
    <t>2008         2009</t>
  </si>
  <si>
    <t xml:space="preserve"> RAZEM (10) </t>
  </si>
  <si>
    <t>Udział własny Gminy Sulechów w realizacji projektu pn. Rozwój turystyki wodnej na transgranicznym obszarze rzeki Odry  w miejscowościach: Bytom Odrz., Nowa Sól, Cigacice - Gmina Sulechów, Krosno Odrz., Słubice, Kostrzyn nad Odrą, etap: zakup statku z dofinansowaniem z Programu Operacyjnego Współpracy Transgranicznej Polska (Województwo Lubuskie) - Brandenburgia na lata 2007-2013           Szacunk. wartość zadania: 1.767.000 zł (dopłata z UE 85%)                     N</t>
  </si>
  <si>
    <t xml:space="preserve">Beneficjent    Miasto           Nowa Sól        </t>
  </si>
  <si>
    <t>RAZEM (10 - 11) dział</t>
  </si>
  <si>
    <t>Budowa mieszkań socjalnych w Sulechowie przy ulicy Piaskowej                        K</t>
  </si>
  <si>
    <t>Gmina Sulechów            700        70001          6050</t>
  </si>
  <si>
    <t>2006          2009</t>
  </si>
  <si>
    <t>Budowa mieszkań socjalnych w Sulechowie przy ulicy Łącznej,                  ca. 70 mieszkań            etap: opracowanie dokumentacji projektowej           N</t>
  </si>
  <si>
    <t>2008  2010</t>
  </si>
  <si>
    <t>RAZEM (12 - 13) rozdz.</t>
  </si>
  <si>
    <t>Zakup nieruchomości dla potrzeb Gminy (zamiany              i odszkodowania) zgodnie z miejscowym planem zagospodarowania                                    N</t>
  </si>
  <si>
    <t>Gmina Sulechów            700         70005          6050</t>
  </si>
  <si>
    <t>RAZEM (12 - 14) dział</t>
  </si>
  <si>
    <t xml:space="preserve">A). Zakup laptopa - notbooka N,                           B). Zakup i montaż systemu audiowizualnego do przekazu i archiwizacji przebiegu sesji rady miejskiej z zastosowaniem w sieci Internetu   N,                   C). Zakup i montaż systemu głosowania magnetycznego wraz z wyświetlaczem ciekłokrystalicznym  N,                   </t>
  </si>
  <si>
    <t>Gmina Sulechów        750            75022             6060</t>
  </si>
  <si>
    <t xml:space="preserve">   RAZEM (A+B+C) rozdz.</t>
  </si>
  <si>
    <t>Samorządowa platforma cyfrowa ustawicznego szkolenia kadr oraz rozwoju e-usług publicznych    N</t>
  </si>
  <si>
    <t>Gmina Sulechów                750              75023               6055              6056</t>
  </si>
  <si>
    <t>Zakup i instalacja systemu gaszenia pożaru w serwerowni Urzędu Miejskiego w Sulechowie    N</t>
  </si>
  <si>
    <t>Gmina Sulechów                750              75023               6060</t>
  </si>
  <si>
    <t>Zakup i montaż systemu alarmowego w serwerowni Urzędu Miejskiego w Sulechowie   N</t>
  </si>
  <si>
    <t>2008</t>
  </si>
  <si>
    <t>Zakup modułu Fax do urządzenia wielofunkcyjnego                        w Urzędzie Miejskim             w Sulechowie    N</t>
  </si>
  <si>
    <t>Komputeryzacja Urzędu Miejskiego w Sulechowie  K</t>
  </si>
  <si>
    <t>Rewitalizacja budynku ratusza z kolorystyką (wraz z wymianą polbruku na bruk wokół budynku)                etap: opracowanie studium wykonalności - zał. do wniosku o środki z UE   K</t>
  </si>
  <si>
    <t>Gmina Sulechów                750              75023               6050</t>
  </si>
  <si>
    <t>2007     2009</t>
  </si>
  <si>
    <t>RAZEM (16-21) rozdz.</t>
  </si>
  <si>
    <t>RAZEM (15-21) dział</t>
  </si>
  <si>
    <t>Wpłata Gminy Sulechów na dofinansowanie do zakupu samochodu przeznaczonego dla Posterunku Policji w Sulechowie                              Wartość zakupu                65.000 zł     N</t>
  </si>
  <si>
    <t xml:space="preserve">Komenda Miejska Policji w Zielonej Górze        754             75404         6170 </t>
  </si>
  <si>
    <t>Zakup lekkiego samochodu bojowego wraz z wyposażeniem dla OSP Brody  N</t>
  </si>
  <si>
    <t>Gmina Sulechów            754           75412             6060</t>
  </si>
  <si>
    <t>Zakup aparatów powietrznych (2 komplety)               i wentylatora oddymiającego dla  OSP   N</t>
  </si>
  <si>
    <t>Gmina Sulechów          754              75412           6060</t>
  </si>
  <si>
    <t>Budowa dwóch garaży dla samochodów strażackich            w OSP Pomorsko    K</t>
  </si>
  <si>
    <t>Gmina Sulechów          754              75412           6050</t>
  </si>
  <si>
    <t>2005      2008</t>
  </si>
  <si>
    <t>RAZEM (23 - 25) rozdz.</t>
  </si>
  <si>
    <t>Zakup samochodu osobowego dla Straży Miejskiej w Sulechowie  N</t>
  </si>
  <si>
    <t>Gmina Sulechów          754                75416            6060</t>
  </si>
  <si>
    <t>RAZEM (22-26) dział</t>
  </si>
  <si>
    <t>Budowa boiska wielofunkcyjnego: bieżni prostej i skoczni uniwersalnej wraz z wyposażeniem oraz drogi dojścia i parkingu przy Zespole Szkół w Sulechowie, realizacja   K</t>
  </si>
  <si>
    <t>Gmina Sulechów           801                80101        6050</t>
  </si>
  <si>
    <t>2006  2009</t>
  </si>
  <si>
    <t>FRKF              376 300</t>
  </si>
  <si>
    <t>Remont fragmentu budynku wraz z izolacją ścian fundamentowych obiektu pałacowego - Gimnazjum Publiczne w Pomorsku   K</t>
  </si>
  <si>
    <t>Gmina Sulechów           801                80110        6050</t>
  </si>
  <si>
    <t>Kotłownia gazowa dla Gimnazjum nr 2                       w Sulechowie, projekt           i realizacja    N</t>
  </si>
  <si>
    <t>RAZEM (28-29) rozdz.</t>
  </si>
  <si>
    <t>RAZEM (27 - 29) dział</t>
  </si>
  <si>
    <t>Pomoc finansowa dla Powiatu Zielonogórskiego z przeznaczeniem na zakup sprzętu specjalistycznego (kardiomonitorów oraz defibrylatorów) dla SPZOZ  w Sulechowie       N                        Wart. zadania: 120.000 zł</t>
  </si>
  <si>
    <t>Powiat Zielonogórski          851           85111            6300</t>
  </si>
  <si>
    <t>Zakup komputera dla potrzeb Centrum Profilaktyki Uzależnień  N</t>
  </si>
  <si>
    <t xml:space="preserve">Gmina Sulechów           851            85154            6060           </t>
  </si>
  <si>
    <t>RAZEM (30 - 31) dział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</si>
</sst>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15]d\ mmmm\ yyyy"/>
    <numFmt numFmtId="173" formatCode="0.0"/>
    <numFmt numFmtId="174" formatCode="#,##0.000"/>
    <numFmt numFmtId="175" formatCode="#,##0.0000"/>
    <numFmt numFmtId="176" formatCode="#,##0.0"/>
    <numFmt numFmtId="177" formatCode="#,##0;[Red]#,##0"/>
    <numFmt numFmtId="178" formatCode="#,##0.0;[Red]#,##0.0"/>
    <numFmt numFmtId="179" formatCode="0.00;[Red]0.00"/>
    <numFmt numFmtId="180" formatCode="#,##0\ [$€-1];[Red]\-#,##0\ [$€-1]"/>
    <numFmt numFmtId="181" formatCode="#,##0_ ;[Red]\-#,##0\ "/>
    <numFmt numFmtId="182" formatCode="#,##0\ _z_ł;[Red]#,##0\ _z_ł"/>
  </numFmts>
  <fonts count="45">
    <font>
      <sz val="10"/>
      <name val="Arial"/>
      <family val="0"/>
    </font>
    <font>
      <b/>
      <sz val="12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4"/>
      <color indexed="8"/>
      <name val="Arial CE"/>
      <family val="2"/>
    </font>
    <font>
      <sz val="8"/>
      <color indexed="8"/>
      <name val="Arial CE"/>
      <family val="2"/>
    </font>
    <font>
      <sz val="10"/>
      <color indexed="9"/>
      <name val="Arial CE"/>
      <family val="2"/>
    </font>
    <font>
      <sz val="8"/>
      <name val="Arial"/>
      <family val="0"/>
    </font>
    <font>
      <b/>
      <sz val="8"/>
      <color indexed="8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0"/>
    </font>
    <font>
      <sz val="9"/>
      <name val="Arial"/>
      <family val="2"/>
    </font>
    <font>
      <b/>
      <sz val="11"/>
      <name val="Arial CE"/>
      <family val="0"/>
    </font>
    <font>
      <b/>
      <sz val="9"/>
      <name val="Arial CE"/>
      <family val="0"/>
    </font>
    <font>
      <sz val="9"/>
      <name val="Arial CE"/>
      <family val="2"/>
    </font>
    <font>
      <sz val="16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sz val="14"/>
      <name val="Arial CE"/>
      <family val="2"/>
    </font>
    <font>
      <i/>
      <sz val="10"/>
      <name val="Arial CE"/>
      <family val="2"/>
    </font>
    <font>
      <sz val="12"/>
      <color indexed="10"/>
      <name val="Arial CE"/>
      <family val="0"/>
    </font>
    <font>
      <b/>
      <sz val="11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9.5"/>
      <name val="Arial CE"/>
      <family val="0"/>
    </font>
    <font>
      <sz val="9.5"/>
      <name val="Arial"/>
      <family val="2"/>
    </font>
    <font>
      <b/>
      <sz val="9.5"/>
      <name val="Arial"/>
      <family val="2"/>
    </font>
    <font>
      <sz val="14"/>
      <name val="Arial CE"/>
      <family val="0"/>
    </font>
    <font>
      <b/>
      <sz val="8"/>
      <name val="Arial CE"/>
      <family val="0"/>
    </font>
    <font>
      <sz val="12"/>
      <color indexed="10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86">
    <xf numFmtId="0" fontId="0" fillId="0" borderId="0" xfId="0" applyAlignment="1">
      <alignment/>
    </xf>
    <xf numFmtId="0" fontId="1" fillId="0" borderId="0" xfId="0" applyAlignment="1">
      <alignment horizontal="center"/>
    </xf>
    <xf numFmtId="4" fontId="1" fillId="0" borderId="0" xfId="0" applyAlignment="1">
      <alignment horizontal="center"/>
    </xf>
    <xf numFmtId="0" fontId="3" fillId="0" borderId="1" xfId="0" applyAlignment="1">
      <alignment horizontal="center" vertical="center"/>
    </xf>
    <xf numFmtId="0" fontId="2" fillId="0" borderId="0" xfId="0" applyAlignment="1">
      <alignment horizontal="center"/>
    </xf>
    <xf numFmtId="0" fontId="3" fillId="0" borderId="2" xfId="0" applyAlignment="1">
      <alignment horizontal="center" vertical="center"/>
    </xf>
    <xf numFmtId="0" fontId="1" fillId="0" borderId="0" xfId="0" applyNumberFormat="1" applyAlignment="1">
      <alignment horizontal="center"/>
    </xf>
    <xf numFmtId="49" fontId="2" fillId="0" borderId="1" xfId="0" applyAlignment="1">
      <alignment horizontal="center" vertical="center"/>
    </xf>
    <xf numFmtId="0" fontId="5" fillId="0" borderId="2" xfId="0" applyAlignment="1">
      <alignment horizontal="left" vertical="center" wrapText="1"/>
    </xf>
    <xf numFmtId="0" fontId="5" fillId="0" borderId="3" xfId="0" applyAlignment="1">
      <alignment horizontal="left" vertical="center" wrapText="1"/>
    </xf>
    <xf numFmtId="0" fontId="2" fillId="0" borderId="4" xfId="0" applyAlignment="1">
      <alignment horizontal="center" vertical="center"/>
    </xf>
    <xf numFmtId="3" fontId="2" fillId="0" borderId="0" xfId="0" applyAlignment="1">
      <alignment/>
    </xf>
    <xf numFmtId="0" fontId="2" fillId="0" borderId="5" xfId="0" applyAlignment="1">
      <alignment horizontal="center" vertical="center"/>
    </xf>
    <xf numFmtId="0" fontId="5" fillId="0" borderId="5" xfId="0" applyAlignment="1">
      <alignment horizontal="left" vertical="center" wrapText="1"/>
    </xf>
    <xf numFmtId="0" fontId="2" fillId="0" borderId="0" xfId="0" applyAlignment="1">
      <alignment wrapText="1"/>
    </xf>
    <xf numFmtId="0" fontId="2" fillId="0" borderId="6" xfId="0" applyAlignment="1">
      <alignment horizontal="center" vertical="center"/>
    </xf>
    <xf numFmtId="0" fontId="2" fillId="0" borderId="1" xfId="0" applyAlignment="1">
      <alignment horizontal="center" vertical="center"/>
    </xf>
    <xf numFmtId="0" fontId="2" fillId="0" borderId="0" xfId="0" applyAlignment="1">
      <alignment/>
    </xf>
    <xf numFmtId="49" fontId="5" fillId="0" borderId="7" xfId="0" applyAlignment="1">
      <alignment horizontal="left" vertical="center" wrapText="1"/>
    </xf>
    <xf numFmtId="49" fontId="5" fillId="0" borderId="3" xfId="0" applyAlignment="1">
      <alignment horizontal="left" vertical="center"/>
    </xf>
    <xf numFmtId="49" fontId="5" fillId="0" borderId="7" xfId="0" applyAlignment="1">
      <alignment horizontal="left" vertical="center"/>
    </xf>
    <xf numFmtId="49" fontId="5" fillId="0" borderId="3" xfId="0" applyAlignment="1">
      <alignment horizontal="left" vertical="center" wrapText="1"/>
    </xf>
    <xf numFmtId="0" fontId="2" fillId="0" borderId="4" xfId="0" applyAlignment="1">
      <alignment horizontal="center" vertical="center"/>
    </xf>
    <xf numFmtId="0" fontId="5" fillId="0" borderId="3" xfId="0" applyAlignment="1">
      <alignment horizontal="left" vertical="center"/>
    </xf>
    <xf numFmtId="0" fontId="3" fillId="0" borderId="0" xfId="0" applyAlignment="1">
      <alignment/>
    </xf>
    <xf numFmtId="0" fontId="3" fillId="0" borderId="1" xfId="0" applyNumberFormat="1" applyAlignment="1">
      <alignment horizontal="center" vertical="center"/>
    </xf>
    <xf numFmtId="0" fontId="3" fillId="0" borderId="2" xfId="0" applyNumberFormat="1" applyAlignment="1">
      <alignment horizontal="center" vertical="center"/>
    </xf>
    <xf numFmtId="0" fontId="2" fillId="0" borderId="1" xfId="0" applyNumberFormat="1" applyAlignment="1">
      <alignment horizontal="center" vertical="center" wrapText="1"/>
    </xf>
    <xf numFmtId="0" fontId="2" fillId="0" borderId="2" xfId="0" applyNumberFormat="1" applyAlignment="1">
      <alignment horizontal="center" vertical="center"/>
    </xf>
    <xf numFmtId="0" fontId="2" fillId="0" borderId="2" xfId="0" applyNumberFormat="1" applyAlignment="1">
      <alignment horizontal="center" vertical="center" wrapText="1"/>
    </xf>
    <xf numFmtId="0" fontId="2" fillId="0" borderId="3" xfId="0" applyNumberFormat="1" applyAlignment="1">
      <alignment horizontal="center" vertical="center"/>
    </xf>
    <xf numFmtId="0" fontId="2" fillId="0" borderId="8" xfId="0" applyNumberFormat="1" applyAlignment="1">
      <alignment horizontal="center" vertical="center"/>
    </xf>
    <xf numFmtId="0" fontId="2" fillId="0" borderId="9" xfId="0" applyNumberFormat="1" applyAlignment="1">
      <alignment horizontal="center" vertical="center" wrapText="1"/>
    </xf>
    <xf numFmtId="0" fontId="2" fillId="0" borderId="2" xfId="0" applyNumberFormat="1" applyAlignment="1">
      <alignment horizontal="center" vertical="center" wrapText="1"/>
    </xf>
    <xf numFmtId="0" fontId="2" fillId="0" borderId="5" xfId="0" applyNumberFormat="1" applyAlignment="1">
      <alignment horizontal="center" vertical="center"/>
    </xf>
    <xf numFmtId="0" fontId="2" fillId="0" borderId="5" xfId="0" applyNumberFormat="1" applyAlignment="1">
      <alignment horizontal="center" vertical="center" wrapText="1"/>
    </xf>
    <xf numFmtId="0" fontId="2" fillId="0" borderId="5" xfId="0" applyNumberFormat="1" applyAlignment="1">
      <alignment horizontal="center" vertical="center"/>
    </xf>
    <xf numFmtId="0" fontId="2" fillId="0" borderId="9" xfId="0" applyNumberFormat="1" applyAlignment="1">
      <alignment horizontal="center" vertical="center" wrapText="1"/>
    </xf>
    <xf numFmtId="0" fontId="2" fillId="0" borderId="5" xfId="0" applyNumberFormat="1" applyAlignment="1">
      <alignment horizontal="center" vertical="center" wrapText="1"/>
    </xf>
    <xf numFmtId="0" fontId="2" fillId="0" borderId="3" xfId="0" applyNumberFormat="1" applyAlignment="1">
      <alignment horizontal="center" vertical="center" wrapText="1"/>
    </xf>
    <xf numFmtId="0" fontId="2" fillId="0" borderId="1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8" xfId="0" applyNumberFormat="1" applyFont="1" applyAlignment="1" quotePrefix="1">
      <alignment horizontal="center" vertical="center"/>
    </xf>
    <xf numFmtId="0" fontId="2" fillId="0" borderId="11" xfId="0" applyNumberFormat="1" applyBorder="1" applyAlignment="1">
      <alignment horizontal="center" vertical="center" wrapText="1"/>
    </xf>
    <xf numFmtId="3" fontId="3" fillId="0" borderId="2" xfId="0" applyNumberFormat="1" applyAlignment="1">
      <alignment horizontal="right" vertical="center"/>
    </xf>
    <xf numFmtId="3" fontId="2" fillId="0" borderId="2" xfId="0" applyNumberFormat="1" applyAlignment="1">
      <alignment horizontal="right" vertical="center"/>
    </xf>
    <xf numFmtId="3" fontId="2" fillId="0" borderId="5" xfId="0" applyNumberFormat="1" applyAlignment="1">
      <alignment horizontal="right" vertical="center"/>
    </xf>
    <xf numFmtId="3" fontId="2" fillId="0" borderId="5" xfId="0" applyNumberFormat="1" applyAlignment="1">
      <alignment horizontal="right" vertical="center"/>
    </xf>
    <xf numFmtId="3" fontId="2" fillId="0" borderId="12" xfId="0" applyNumberFormat="1" applyFill="1" applyBorder="1" applyAlignment="1">
      <alignment horizontal="right" vertical="center"/>
    </xf>
    <xf numFmtId="173" fontId="1" fillId="0" borderId="0" xfId="0" applyNumberFormat="1" applyAlignment="1">
      <alignment horizontal="center"/>
    </xf>
    <xf numFmtId="173" fontId="1" fillId="0" borderId="2" xfId="0" applyNumberFormat="1" applyAlignment="1">
      <alignment horizontal="right" vertical="center"/>
    </xf>
    <xf numFmtId="173" fontId="0" fillId="0" borderId="0" xfId="0" applyNumberFormat="1" applyAlignment="1">
      <alignment/>
    </xf>
    <xf numFmtId="3" fontId="3" fillId="0" borderId="2" xfId="0" applyNumberFormat="1" applyFont="1" applyAlignment="1">
      <alignment horizontal="right" vertical="center"/>
    </xf>
    <xf numFmtId="0" fontId="5" fillId="0" borderId="2" xfId="0" applyFont="1" applyAlignment="1">
      <alignment horizontal="left" vertical="center" wrapText="1"/>
    </xf>
    <xf numFmtId="0" fontId="2" fillId="0" borderId="13" xfId="0" applyBorder="1" applyAlignment="1">
      <alignment horizontal="center" vertical="center"/>
    </xf>
    <xf numFmtId="0" fontId="4" fillId="0" borderId="13" xfId="0" applyBorder="1" applyAlignment="1">
      <alignment horizontal="center" vertical="center"/>
    </xf>
    <xf numFmtId="0" fontId="4" fillId="0" borderId="14" xfId="0" applyBorder="1" applyAlignment="1">
      <alignment horizontal="center" vertical="center"/>
    </xf>
    <xf numFmtId="0" fontId="4" fillId="0" borderId="15" xfId="0" applyBorder="1" applyAlignment="1">
      <alignment horizontal="center" vertical="center"/>
    </xf>
    <xf numFmtId="49" fontId="5" fillId="0" borderId="3" xfId="0" applyFont="1" applyAlignment="1">
      <alignment horizontal="left" vertical="center" wrapText="1"/>
    </xf>
    <xf numFmtId="0" fontId="5" fillId="0" borderId="5" xfId="0" applyFont="1" applyAlignment="1">
      <alignment horizontal="left" vertical="center" wrapText="1"/>
    </xf>
    <xf numFmtId="0" fontId="2" fillId="0" borderId="16" xfId="0" applyBorder="1" applyAlignment="1">
      <alignment horizontal="center" vertical="center"/>
    </xf>
    <xf numFmtId="0" fontId="2" fillId="0" borderId="13" xfId="0" applyBorder="1" applyAlignment="1">
      <alignment horizontal="center" vertical="center"/>
    </xf>
    <xf numFmtId="0" fontId="2" fillId="0" borderId="14" xfId="0" applyBorder="1" applyAlignment="1">
      <alignment horizontal="center" vertical="center"/>
    </xf>
    <xf numFmtId="0" fontId="2" fillId="0" borderId="17" xfId="0" applyBorder="1" applyAlignment="1">
      <alignment horizontal="center" vertical="center"/>
    </xf>
    <xf numFmtId="0" fontId="2" fillId="0" borderId="18" xfId="0" applyBorder="1" applyAlignment="1">
      <alignment horizontal="center" vertical="center"/>
    </xf>
    <xf numFmtId="0" fontId="2" fillId="0" borderId="19" xfId="0" applyBorder="1" applyAlignment="1">
      <alignment horizontal="center" vertical="center"/>
    </xf>
    <xf numFmtId="0" fontId="2" fillId="0" borderId="15" xfId="0" applyBorder="1" applyAlignment="1">
      <alignment horizontal="center" vertical="center"/>
    </xf>
    <xf numFmtId="0" fontId="2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2" fillId="0" borderId="22" xfId="0" applyBorder="1" applyAlignment="1">
      <alignment horizontal="center" vertical="center"/>
    </xf>
    <xf numFmtId="0" fontId="2" fillId="0" borderId="23" xfId="0" applyBorder="1" applyAlignment="1">
      <alignment horizontal="center" vertical="center"/>
    </xf>
    <xf numFmtId="0" fontId="2" fillId="0" borderId="12" xfId="0" applyBorder="1" applyAlignment="1">
      <alignment horizontal="center" vertical="center"/>
    </xf>
    <xf numFmtId="0" fontId="2" fillId="0" borderId="24" xfId="0" applyBorder="1" applyAlignment="1">
      <alignment horizontal="center" vertical="center"/>
    </xf>
    <xf numFmtId="3" fontId="3" fillId="0" borderId="2" xfId="0" applyNumberFormat="1" applyAlignment="1">
      <alignment horizontal="center" vertical="center"/>
    </xf>
    <xf numFmtId="3" fontId="3" fillId="0" borderId="2" xfId="0" applyNumberFormat="1" applyAlignment="1">
      <alignment horizontal="center" vertical="center"/>
    </xf>
    <xf numFmtId="3" fontId="1" fillId="0" borderId="2" xfId="0" applyNumberFormat="1" applyAlignment="1">
      <alignment horizontal="right" vertical="center"/>
    </xf>
    <xf numFmtId="3" fontId="1" fillId="0" borderId="2" xfId="0" applyNumberFormat="1" applyAlignment="1">
      <alignment horizontal="right" vertical="center"/>
    </xf>
    <xf numFmtId="3" fontId="2" fillId="0" borderId="2" xfId="0" applyNumberFormat="1" applyAlignment="1">
      <alignment horizontal="right" vertical="center"/>
    </xf>
    <xf numFmtId="3" fontId="3" fillId="0" borderId="2" xfId="0" applyNumberFormat="1" applyAlignment="1">
      <alignment horizontal="right" vertical="center"/>
    </xf>
    <xf numFmtId="3" fontId="2" fillId="0" borderId="2" xfId="0" applyNumberFormat="1" applyAlignment="1">
      <alignment horizontal="right" vertical="center" wrapText="1"/>
    </xf>
    <xf numFmtId="3" fontId="2" fillId="0" borderId="1" xfId="0" applyNumberFormat="1" applyAlignment="1">
      <alignment horizontal="right" vertical="center"/>
    </xf>
    <xf numFmtId="3" fontId="2" fillId="0" borderId="18" xfId="0" applyNumberFormat="1" applyFill="1" applyBorder="1" applyAlignment="1">
      <alignment horizontal="right" vertical="center"/>
    </xf>
    <xf numFmtId="0" fontId="3" fillId="0" borderId="25" xfId="0" applyBorder="1" applyAlignment="1">
      <alignment horizontal="center" vertical="center"/>
    </xf>
    <xf numFmtId="49" fontId="3" fillId="0" borderId="25" xfId="0" applyBorder="1" applyAlignment="1">
      <alignment horizontal="center" vertical="center"/>
    </xf>
    <xf numFmtId="0" fontId="4" fillId="0" borderId="12" xfId="0" applyBorder="1" applyAlignment="1">
      <alignment horizontal="center" vertical="center"/>
    </xf>
    <xf numFmtId="3" fontId="2" fillId="0" borderId="13" xfId="0" applyNumberFormat="1" applyBorder="1" applyAlignment="1">
      <alignment horizontal="right" vertical="center"/>
    </xf>
    <xf numFmtId="0" fontId="2" fillId="0" borderId="5" xfId="0" applyBorder="1" applyAlignment="1">
      <alignment horizontal="center" vertical="center"/>
    </xf>
    <xf numFmtId="0" fontId="2" fillId="0" borderId="2" xfId="0" applyNumberFormat="1" applyBorder="1" applyAlignment="1">
      <alignment horizontal="center" vertical="center"/>
    </xf>
    <xf numFmtId="0" fontId="5" fillId="0" borderId="2" xfId="0" applyBorder="1" applyAlignment="1">
      <alignment horizontal="left" vertical="center" wrapText="1"/>
    </xf>
    <xf numFmtId="3" fontId="2" fillId="0" borderId="2" xfId="0" applyNumberFormat="1" applyBorder="1" applyAlignment="1">
      <alignment horizontal="right" vertical="center" wrapText="1"/>
    </xf>
    <xf numFmtId="3" fontId="2" fillId="0" borderId="2" xfId="0" applyNumberFormat="1" applyBorder="1" applyAlignment="1">
      <alignment horizontal="right" vertical="center"/>
    </xf>
    <xf numFmtId="0" fontId="2" fillId="0" borderId="25" xfId="0" applyBorder="1" applyAlignment="1">
      <alignment horizontal="center" vertical="center"/>
    </xf>
    <xf numFmtId="0" fontId="2" fillId="0" borderId="12" xfId="0" applyBorder="1" applyAlignment="1">
      <alignment horizontal="center" vertical="center" wrapText="1"/>
    </xf>
    <xf numFmtId="49" fontId="5" fillId="0" borderId="12" xfId="0" applyBorder="1" applyAlignment="1">
      <alignment horizontal="center" vertical="center" wrapText="1"/>
    </xf>
    <xf numFmtId="0" fontId="2" fillId="0" borderId="8" xfId="0" applyBorder="1" applyAlignment="1">
      <alignment horizontal="center" vertical="center"/>
    </xf>
    <xf numFmtId="0" fontId="2" fillId="0" borderId="26" xfId="0" applyBorder="1" applyAlignment="1">
      <alignment horizontal="center" vertical="center"/>
    </xf>
    <xf numFmtId="0" fontId="2" fillId="0" borderId="5" xfId="0" applyNumberFormat="1" applyBorder="1" applyAlignment="1">
      <alignment horizontal="center" vertical="center"/>
    </xf>
    <xf numFmtId="0" fontId="5" fillId="0" borderId="5" xfId="0" applyBorder="1" applyAlignment="1">
      <alignment horizontal="left" vertical="center" wrapText="1"/>
    </xf>
    <xf numFmtId="3" fontId="2" fillId="0" borderId="5" xfId="0" applyNumberFormat="1" applyBorder="1" applyAlignment="1">
      <alignment horizontal="right" vertical="center"/>
    </xf>
    <xf numFmtId="1" fontId="2" fillId="0" borderId="2" xfId="0" applyNumberFormat="1" applyFont="1" applyAlignment="1" quotePrefix="1">
      <alignment horizontal="center" vertical="center"/>
    </xf>
    <xf numFmtId="0" fontId="6" fillId="0" borderId="12" xfId="0" applyBorder="1" applyAlignment="1">
      <alignment horizontal="center" vertical="center"/>
    </xf>
    <xf numFmtId="0" fontId="2" fillId="0" borderId="13" xfId="0" applyNumberFormat="1" applyBorder="1" applyAlignment="1">
      <alignment horizontal="center" vertical="center" wrapText="1"/>
    </xf>
    <xf numFmtId="0" fontId="5" fillId="0" borderId="13" xfId="0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3" fontId="2" fillId="0" borderId="13" xfId="0" applyNumberFormat="1" applyFill="1" applyBorder="1" applyAlignment="1">
      <alignment horizontal="right" vertical="center"/>
    </xf>
    <xf numFmtId="1" fontId="2" fillId="0" borderId="2" xfId="0" applyNumberFormat="1" applyFont="1" applyBorder="1" applyAlignment="1" quotePrefix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Border="1" applyAlignment="1">
      <alignment horizontal="center" vertical="center"/>
    </xf>
    <xf numFmtId="0" fontId="2" fillId="0" borderId="13" xfId="0" applyNumberFormat="1" applyBorder="1" applyAlignment="1">
      <alignment horizontal="center" vertical="center" wrapText="1"/>
    </xf>
    <xf numFmtId="0" fontId="2" fillId="0" borderId="2" xfId="0" applyNumberFormat="1" applyBorder="1" applyAlignment="1">
      <alignment horizontal="center" vertical="center" wrapText="1"/>
    </xf>
    <xf numFmtId="0" fontId="2" fillId="0" borderId="27" xfId="0" applyNumberFormat="1" applyBorder="1" applyAlignment="1">
      <alignment horizontal="center" vertical="center" wrapText="1"/>
    </xf>
    <xf numFmtId="0" fontId="2" fillId="0" borderId="13" xfId="0" applyBorder="1" applyAlignment="1">
      <alignment vertical="center"/>
    </xf>
    <xf numFmtId="0" fontId="2" fillId="0" borderId="12" xfId="0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" fillId="0" borderId="28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Border="1" applyAlignment="1">
      <alignment horizontal="center" vertical="center"/>
    </xf>
    <xf numFmtId="3" fontId="2" fillId="0" borderId="13" xfId="0" applyNumberFormat="1" applyBorder="1" applyAlignment="1">
      <alignment horizontal="right" vertical="center"/>
    </xf>
    <xf numFmtId="0" fontId="2" fillId="0" borderId="2" xfId="0" applyNumberFormat="1" applyBorder="1" applyAlignment="1">
      <alignment horizontal="center" vertical="center" wrapText="1"/>
    </xf>
    <xf numFmtId="0" fontId="3" fillId="0" borderId="13" xfId="0" applyBorder="1" applyAlignment="1">
      <alignment horizontal="center" vertical="center"/>
    </xf>
    <xf numFmtId="0" fontId="3" fillId="0" borderId="13" xfId="0" applyBorder="1" applyAlignment="1">
      <alignment horizontal="left" vertical="center" wrapText="1"/>
    </xf>
    <xf numFmtId="4" fontId="3" fillId="0" borderId="1" xfId="0" applyFont="1" applyAlignment="1">
      <alignment horizontal="center" vertical="center" wrapText="1"/>
    </xf>
    <xf numFmtId="3" fontId="2" fillId="0" borderId="2" xfId="0" applyNumberFormat="1" applyFont="1" applyAlignment="1" quotePrefix="1">
      <alignment horizontal="center" vertical="center"/>
    </xf>
    <xf numFmtId="173" fontId="3" fillId="0" borderId="2" xfId="0" applyNumberFormat="1" applyFont="1" applyAlignment="1">
      <alignment horizontal="center" vertical="center" wrapText="1"/>
    </xf>
    <xf numFmtId="0" fontId="2" fillId="0" borderId="15" xfId="0" applyFont="1" applyBorder="1" applyAlignment="1" quotePrefix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49" fontId="3" fillId="0" borderId="12" xfId="0" applyBorder="1" applyAlignment="1">
      <alignment horizontal="center" vertical="center"/>
    </xf>
    <xf numFmtId="49" fontId="2" fillId="0" borderId="2" xfId="0" applyFont="1" applyBorder="1" applyAlignment="1">
      <alignment horizontal="center" vertical="center"/>
    </xf>
    <xf numFmtId="4" fontId="3" fillId="0" borderId="2" xfId="0" applyFont="1" applyAlignment="1">
      <alignment horizontal="center" vertical="center" wrapText="1"/>
    </xf>
    <xf numFmtId="3" fontId="2" fillId="0" borderId="2" xfId="0" applyNumberFormat="1" applyFont="1" applyAlignment="1">
      <alignment horizontal="right" vertical="center"/>
    </xf>
    <xf numFmtId="49" fontId="5" fillId="0" borderId="2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25" xfId="0" applyBorder="1" applyAlignment="1">
      <alignment horizontal="center" vertical="center"/>
    </xf>
    <xf numFmtId="0" fontId="2" fillId="0" borderId="2" xfId="0" applyNumberFormat="1" applyFont="1" applyAlignment="1" quotePrefix="1">
      <alignment horizontal="center" vertical="center"/>
    </xf>
    <xf numFmtId="0" fontId="2" fillId="0" borderId="12" xfId="0" applyBorder="1" applyAlignment="1">
      <alignment horizontal="center" vertical="center"/>
    </xf>
    <xf numFmtId="3" fontId="2" fillId="0" borderId="2" xfId="0" applyNumberFormat="1" applyFont="1" applyAlignment="1" quotePrefix="1">
      <alignment horizontal="right" vertical="center"/>
    </xf>
    <xf numFmtId="3" fontId="2" fillId="0" borderId="2" xfId="0" applyNumberFormat="1" applyFont="1" applyBorder="1" applyAlignment="1" quotePrefix="1">
      <alignment horizontal="right" vertical="center"/>
    </xf>
    <xf numFmtId="3" fontId="2" fillId="0" borderId="2" xfId="0" applyNumberFormat="1" applyFill="1" applyBorder="1" applyAlignment="1">
      <alignment horizontal="right" vertical="center"/>
    </xf>
    <xf numFmtId="0" fontId="2" fillId="0" borderId="9" xfId="0" applyNumberFormat="1" applyFont="1" applyBorder="1" applyAlignment="1" quotePrefix="1">
      <alignment horizontal="center" vertical="center"/>
    </xf>
    <xf numFmtId="49" fontId="5" fillId="0" borderId="13" xfId="0" applyBorder="1" applyAlignment="1">
      <alignment vertical="center" wrapText="1"/>
    </xf>
    <xf numFmtId="0" fontId="2" fillId="0" borderId="13" xfId="0" applyNumberFormat="1" applyBorder="1" applyAlignment="1">
      <alignment horizontal="center" vertical="center"/>
    </xf>
    <xf numFmtId="0" fontId="5" fillId="0" borderId="29" xfId="0" applyBorder="1" applyAlignment="1">
      <alignment horizontal="left" vertical="center" wrapText="1"/>
    </xf>
    <xf numFmtId="0" fontId="10" fillId="0" borderId="14" xfId="0" applyNumberFormat="1" applyFont="1" applyFill="1" applyBorder="1" applyAlignment="1" applyProtection="1">
      <alignment/>
      <protection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177" fontId="10" fillId="0" borderId="32" xfId="0" applyNumberFormat="1" applyFont="1" applyFill="1" applyBorder="1" applyAlignment="1" applyProtection="1">
      <alignment horizontal="right" vertical="center"/>
      <protection/>
    </xf>
    <xf numFmtId="3" fontId="10" fillId="0" borderId="32" xfId="0" applyNumberFormat="1" applyFont="1" applyFill="1" applyBorder="1" applyAlignment="1" applyProtection="1">
      <alignment horizontal="right" vertical="center"/>
      <protection/>
    </xf>
    <xf numFmtId="173" fontId="10" fillId="0" borderId="33" xfId="0" applyNumberFormat="1" applyFont="1" applyFill="1" applyBorder="1" applyAlignment="1" applyProtection="1">
      <alignment horizontal="right" vertical="center"/>
      <protection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0" fillId="0" borderId="34" xfId="0" applyNumberFormat="1" applyFont="1" applyFill="1" applyBorder="1" applyAlignment="1" applyProtection="1">
      <alignment/>
      <protection/>
    </xf>
    <xf numFmtId="173" fontId="2" fillId="0" borderId="2" xfId="0" applyNumberFormat="1" applyFont="1" applyAlignment="1">
      <alignment horizontal="right" vertical="center"/>
    </xf>
    <xf numFmtId="0" fontId="2" fillId="0" borderId="2" xfId="0" applyNumberFormat="1" applyFont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3" fontId="3" fillId="0" borderId="13" xfId="0" applyNumberFormat="1" applyBorder="1" applyAlignment="1">
      <alignment horizontal="right" vertical="center"/>
    </xf>
    <xf numFmtId="3" fontId="3" fillId="0" borderId="13" xfId="0" applyNumberFormat="1" applyBorder="1" applyAlignment="1">
      <alignment horizontal="right" vertical="center"/>
    </xf>
    <xf numFmtId="173" fontId="10" fillId="0" borderId="35" xfId="0" applyNumberFormat="1" applyFont="1" applyFill="1" applyBorder="1" applyAlignment="1" applyProtection="1">
      <alignment horizontal="right" vertical="center"/>
      <protection/>
    </xf>
    <xf numFmtId="173" fontId="10" fillId="0" borderId="36" xfId="0" applyNumberFormat="1" applyFont="1" applyFill="1" applyBorder="1" applyAlignment="1" applyProtection="1">
      <alignment horizontal="right" vertical="center"/>
      <protection/>
    </xf>
    <xf numFmtId="0" fontId="2" fillId="0" borderId="28" xfId="0" applyNumberForma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13" xfId="0" applyNumberFormat="1" applyFont="1" applyBorder="1" applyAlignment="1" quotePrefix="1">
      <alignment horizontal="center" vertical="center" wrapText="1"/>
    </xf>
    <xf numFmtId="49" fontId="5" fillId="0" borderId="12" xfId="0" applyBorder="1" applyAlignment="1">
      <alignment vertical="center" wrapText="1"/>
    </xf>
    <xf numFmtId="0" fontId="3" fillId="0" borderId="12" xfId="0" applyBorder="1" applyAlignment="1">
      <alignment horizontal="center" vertical="center"/>
    </xf>
    <xf numFmtId="0" fontId="3" fillId="0" borderId="12" xfId="0" applyBorder="1" applyAlignment="1">
      <alignment horizontal="left" vertical="center" wrapText="1"/>
    </xf>
    <xf numFmtId="0" fontId="2" fillId="0" borderId="37" xfId="0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173" fontId="3" fillId="0" borderId="2" xfId="0" applyNumberFormat="1" applyFont="1" applyAlignment="1">
      <alignment horizontal="right" vertical="center"/>
    </xf>
    <xf numFmtId="1" fontId="2" fillId="0" borderId="13" xfId="0" applyNumberFormat="1" applyFont="1" applyBorder="1" applyAlignment="1" quotePrefix="1">
      <alignment horizontal="center" vertical="center"/>
    </xf>
    <xf numFmtId="0" fontId="5" fillId="0" borderId="28" xfId="0" applyFont="1" applyBorder="1" applyAlignment="1">
      <alignment horizontal="left" vertical="center" wrapText="1"/>
    </xf>
    <xf numFmtId="3" fontId="2" fillId="0" borderId="38" xfId="0" applyNumberFormat="1" applyBorder="1" applyAlignment="1">
      <alignment horizontal="right" vertical="center"/>
    </xf>
    <xf numFmtId="1" fontId="2" fillId="0" borderId="28" xfId="0" applyNumberFormat="1" applyFont="1" applyBorder="1" applyAlignment="1" quotePrefix="1">
      <alignment horizontal="center" vertical="center"/>
    </xf>
    <xf numFmtId="3" fontId="2" fillId="0" borderId="28" xfId="0" applyNumberFormat="1" applyBorder="1" applyAlignment="1">
      <alignment horizontal="right" vertical="center"/>
    </xf>
    <xf numFmtId="0" fontId="2" fillId="0" borderId="25" xfId="0" applyNumberForma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173" fontId="12" fillId="0" borderId="35" xfId="0" applyNumberFormat="1" applyFont="1" applyFill="1" applyBorder="1" applyAlignment="1" applyProtection="1">
      <alignment horizontal="right" vertical="center"/>
      <protection/>
    </xf>
    <xf numFmtId="173" fontId="12" fillId="0" borderId="33" xfId="0" applyNumberFormat="1" applyFont="1" applyFill="1" applyBorder="1" applyAlignment="1" applyProtection="1">
      <alignment horizontal="right" vertical="center"/>
      <protection/>
    </xf>
    <xf numFmtId="0" fontId="5" fillId="0" borderId="3" xfId="0" applyFont="1" applyBorder="1" applyAlignment="1">
      <alignment horizontal="left" vertical="center" wrapText="1"/>
    </xf>
    <xf numFmtId="3" fontId="2" fillId="0" borderId="2" xfId="0" applyNumberFormat="1" applyFont="1" applyBorder="1" applyAlignment="1" quotePrefix="1">
      <alignment horizontal="center" vertical="center"/>
    </xf>
    <xf numFmtId="0" fontId="2" fillId="0" borderId="38" xfId="0" applyNumberFormat="1" applyBorder="1" applyAlignment="1">
      <alignment horizontal="center" vertical="center" wrapText="1"/>
    </xf>
    <xf numFmtId="0" fontId="5" fillId="0" borderId="38" xfId="0" applyBorder="1" applyAlignment="1">
      <alignment horizontal="left" vertical="center" wrapText="1"/>
    </xf>
    <xf numFmtId="0" fontId="2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2" xfId="0" applyNumberFormat="1" applyFont="1" applyAlignment="1" quotePrefix="1">
      <alignment horizontal="right" vertical="center"/>
    </xf>
    <xf numFmtId="49" fontId="2" fillId="0" borderId="25" xfId="0" applyFont="1" applyBorder="1" applyAlignment="1">
      <alignment horizontal="center" vertical="center"/>
    </xf>
    <xf numFmtId="49" fontId="2" fillId="0" borderId="13" xfId="0" applyFont="1" applyBorder="1" applyAlignment="1">
      <alignment horizontal="center" vertical="center"/>
    </xf>
    <xf numFmtId="173" fontId="2" fillId="0" borderId="13" xfId="0" applyNumberFormat="1" applyFont="1" applyBorder="1" applyAlignment="1">
      <alignment horizontal="right" vertical="center"/>
    </xf>
    <xf numFmtId="0" fontId="4" fillId="0" borderId="39" xfId="0" applyBorder="1" applyAlignment="1">
      <alignment horizontal="center" vertical="center"/>
    </xf>
    <xf numFmtId="0" fontId="2" fillId="0" borderId="40" xfId="0" applyBorder="1" applyAlignment="1">
      <alignment horizontal="center" vertical="center"/>
    </xf>
    <xf numFmtId="49" fontId="5" fillId="0" borderId="29" xfId="0" applyBorder="1" applyAlignment="1">
      <alignment horizontal="left" vertical="center" wrapText="1"/>
    </xf>
    <xf numFmtId="49" fontId="5" fillId="0" borderId="7" xfId="0" applyBorder="1" applyAlignment="1">
      <alignment horizontal="left" vertical="center" wrapText="1"/>
    </xf>
    <xf numFmtId="0" fontId="2" fillId="0" borderId="5" xfId="0" applyNumberFormat="1" applyBorder="1" applyAlignment="1">
      <alignment horizontal="center" vertical="center" wrapText="1"/>
    </xf>
    <xf numFmtId="0" fontId="2" fillId="0" borderId="0" xfId="0" applyBorder="1" applyAlignment="1">
      <alignment horizontal="center" vertical="center"/>
    </xf>
    <xf numFmtId="0" fontId="2" fillId="0" borderId="13" xfId="0" applyBorder="1" applyAlignment="1">
      <alignment horizontal="center" vertical="center"/>
    </xf>
    <xf numFmtId="173" fontId="10" fillId="0" borderId="36" xfId="0" applyNumberFormat="1" applyFont="1" applyFill="1" applyBorder="1" applyAlignment="1" applyProtection="1" quotePrefix="1">
      <alignment horizontal="center" vertical="center"/>
      <protection/>
    </xf>
    <xf numFmtId="0" fontId="11" fillId="0" borderId="33" xfId="0" applyFont="1" applyBorder="1" applyAlignment="1">
      <alignment horizontal="left" vertical="center"/>
    </xf>
    <xf numFmtId="0" fontId="0" fillId="0" borderId="33" xfId="0" applyBorder="1" applyAlignment="1">
      <alignment vertical="center" wrapText="1"/>
    </xf>
    <xf numFmtId="3" fontId="10" fillId="0" borderId="32" xfId="0" applyNumberFormat="1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3" fontId="12" fillId="0" borderId="41" xfId="0" applyNumberFormat="1" applyFont="1" applyBorder="1" applyAlignment="1">
      <alignment horizontal="left" vertical="center" wrapText="1"/>
    </xf>
    <xf numFmtId="3" fontId="12" fillId="0" borderId="35" xfId="0" applyNumberFormat="1" applyFont="1" applyBorder="1" applyAlignment="1">
      <alignment horizontal="left" vertical="center" wrapText="1"/>
    </xf>
    <xf numFmtId="3" fontId="10" fillId="0" borderId="42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right"/>
    </xf>
    <xf numFmtId="0" fontId="12" fillId="0" borderId="3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1" fontId="12" fillId="0" borderId="32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" fontId="12" fillId="0" borderId="32" xfId="0" applyNumberFormat="1" applyFont="1" applyBorder="1" applyAlignment="1">
      <alignment horizontal="center" vertical="center"/>
    </xf>
    <xf numFmtId="3" fontId="12" fillId="0" borderId="43" xfId="0" applyNumberFormat="1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3" fontId="13" fillId="0" borderId="32" xfId="0" applyNumberFormat="1" applyFont="1" applyBorder="1" applyAlignment="1">
      <alignment horizontal="right" vertical="center"/>
    </xf>
    <xf numFmtId="0" fontId="12" fillId="0" borderId="44" xfId="0" applyFont="1" applyBorder="1" applyAlignment="1">
      <alignment horizontal="center" vertical="center" wrapText="1"/>
    </xf>
    <xf numFmtId="3" fontId="12" fillId="0" borderId="32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" fontId="10" fillId="0" borderId="44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left" vertical="center" wrapText="1"/>
    </xf>
    <xf numFmtId="3" fontId="0" fillId="0" borderId="32" xfId="0" applyNumberFormat="1" applyBorder="1" applyAlignment="1">
      <alignment horizontal="right" vertical="center" wrapText="1"/>
    </xf>
    <xf numFmtId="1" fontId="0" fillId="0" borderId="14" xfId="0" applyNumberFormat="1" applyBorder="1" applyAlignment="1">
      <alignment vertical="center" wrapText="1"/>
    </xf>
    <xf numFmtId="173" fontId="0" fillId="0" borderId="44" xfId="0" applyNumberFormat="1" applyBorder="1" applyAlignment="1">
      <alignment vertical="center" wrapText="1"/>
    </xf>
    <xf numFmtId="3" fontId="0" fillId="0" borderId="44" xfId="0" applyNumberFormat="1" applyBorder="1" applyAlignment="1">
      <alignment horizontal="right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" fontId="12" fillId="0" borderId="34" xfId="0" applyNumberFormat="1" applyFont="1" applyBorder="1" applyAlignment="1">
      <alignment horizontal="center" vertical="center" wrapText="1"/>
    </xf>
    <xf numFmtId="1" fontId="10" fillId="0" borderId="32" xfId="0" applyNumberFormat="1" applyFont="1" applyBorder="1" applyAlignment="1">
      <alignment horizontal="center" vertical="center" wrapText="1"/>
    </xf>
    <xf numFmtId="173" fontId="0" fillId="0" borderId="32" xfId="0" applyNumberFormat="1" applyBorder="1" applyAlignment="1">
      <alignment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3" fontId="0" fillId="0" borderId="14" xfId="0" applyNumberFormat="1" applyBorder="1" applyAlignment="1">
      <alignment horizontal="right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10" fillId="0" borderId="14" xfId="0" applyFont="1" applyBorder="1" applyAlignment="1">
      <alignment/>
    </xf>
    <xf numFmtId="0" fontId="0" fillId="0" borderId="43" xfId="0" applyBorder="1" applyAlignment="1">
      <alignment/>
    </xf>
    <xf numFmtId="0" fontId="10" fillId="0" borderId="34" xfId="0" applyFont="1" applyBorder="1" applyAlignment="1">
      <alignment/>
    </xf>
    <xf numFmtId="1" fontId="0" fillId="0" borderId="34" xfId="0" applyNumberFormat="1" applyBorder="1" applyAlignment="1">
      <alignment vertical="center" wrapText="1"/>
    </xf>
    <xf numFmtId="3" fontId="13" fillId="0" borderId="32" xfId="0" applyNumberFormat="1" applyFont="1" applyBorder="1" applyAlignment="1">
      <alignment horizontal="right"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" fontId="10" fillId="0" borderId="45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10" fillId="0" borderId="41" xfId="0" applyFont="1" applyBorder="1" applyAlignment="1">
      <alignment/>
    </xf>
    <xf numFmtId="1" fontId="0" fillId="0" borderId="34" xfId="0" applyNumberFormat="1" applyBorder="1" applyAlignment="1">
      <alignment/>
    </xf>
    <xf numFmtId="1" fontId="10" fillId="0" borderId="30" xfId="0" applyNumberFormat="1" applyFont="1" applyBorder="1" applyAlignment="1">
      <alignment horizontal="center" vertical="center"/>
    </xf>
    <xf numFmtId="173" fontId="0" fillId="0" borderId="32" xfId="0" applyNumberFormat="1" applyFill="1" applyBorder="1" applyAlignment="1">
      <alignment horizontal="left" vertical="center" wrapText="1"/>
    </xf>
    <xf numFmtId="3" fontId="0" fillId="0" borderId="32" xfId="0" applyNumberFormat="1" applyFill="1" applyBorder="1" applyAlignment="1">
      <alignment horizontal="right" vertical="center" wrapText="1"/>
    </xf>
    <xf numFmtId="3" fontId="12" fillId="0" borderId="34" xfId="0" applyNumberFormat="1" applyFont="1" applyBorder="1" applyAlignment="1">
      <alignment vertical="center"/>
    </xf>
    <xf numFmtId="3" fontId="0" fillId="0" borderId="32" xfId="0" applyNumberFormat="1" applyBorder="1" applyAlignment="1">
      <alignment vertical="center"/>
    </xf>
    <xf numFmtId="1" fontId="12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3" fontId="0" fillId="0" borderId="34" xfId="0" applyNumberFormat="1" applyBorder="1" applyAlignment="1">
      <alignment horizontal="right" vertical="center" wrapText="1"/>
    </xf>
    <xf numFmtId="0" fontId="10" fillId="0" borderId="44" xfId="0" applyFont="1" applyBorder="1" applyAlignment="1">
      <alignment horizontal="left" vertical="center" wrapText="1"/>
    </xf>
    <xf numFmtId="1" fontId="10" fillId="0" borderId="46" xfId="0" applyNumberFormat="1" applyFont="1" applyBorder="1" applyAlignment="1">
      <alignment horizontal="center" vertical="center" wrapText="1"/>
    </xf>
    <xf numFmtId="0" fontId="10" fillId="0" borderId="42" xfId="0" applyFont="1" applyBorder="1" applyAlignment="1">
      <alignment/>
    </xf>
    <xf numFmtId="0" fontId="0" fillId="0" borderId="35" xfId="0" applyBorder="1" applyAlignment="1">
      <alignment horizontal="left" vertical="center" wrapText="1"/>
    </xf>
    <xf numFmtId="0" fontId="10" fillId="0" borderId="43" xfId="0" applyFont="1" applyBorder="1" applyAlignment="1">
      <alignment/>
    </xf>
    <xf numFmtId="1" fontId="10" fillId="0" borderId="33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left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 horizontal="left"/>
    </xf>
    <xf numFmtId="0" fontId="0" fillId="0" borderId="15" xfId="0" applyBorder="1" applyAlignment="1">
      <alignment/>
    </xf>
    <xf numFmtId="3" fontId="0" fillId="0" borderId="14" xfId="0" applyNumberFormat="1" applyFill="1" applyBorder="1" applyAlignment="1">
      <alignment horizontal="right" vertical="center" wrapText="1"/>
    </xf>
    <xf numFmtId="1" fontId="0" fillId="0" borderId="41" xfId="0" applyNumberFormat="1" applyBorder="1" applyAlignment="1">
      <alignment horizontal="left"/>
    </xf>
    <xf numFmtId="0" fontId="0" fillId="0" borderId="35" xfId="0" applyBorder="1" applyAlignment="1">
      <alignment/>
    </xf>
    <xf numFmtId="3" fontId="0" fillId="0" borderId="34" xfId="0" applyNumberFormat="1" applyFill="1" applyBorder="1" applyAlignment="1">
      <alignment horizontal="right" vertical="center" wrapText="1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1" fontId="0" fillId="0" borderId="44" xfId="0" applyNumberFormat="1" applyBorder="1" applyAlignment="1">
      <alignment/>
    </xf>
    <xf numFmtId="1" fontId="0" fillId="0" borderId="46" xfId="0" applyNumberFormat="1" applyBorder="1" applyAlignment="1">
      <alignment horizontal="left"/>
    </xf>
    <xf numFmtId="0" fontId="0" fillId="0" borderId="45" xfId="0" applyFill="1" applyBorder="1" applyAlignment="1">
      <alignment/>
    </xf>
    <xf numFmtId="3" fontId="10" fillId="0" borderId="44" xfId="0" applyNumberFormat="1" applyFont="1" applyFill="1" applyBorder="1" applyAlignment="1">
      <alignment horizontal="right" vertical="center" wrapText="1"/>
    </xf>
    <xf numFmtId="0" fontId="10" fillId="0" borderId="14" xfId="0" applyFont="1" applyBorder="1" applyAlignment="1">
      <alignment horizontal="center"/>
    </xf>
    <xf numFmtId="1" fontId="0" fillId="0" borderId="42" xfId="0" applyNumberFormat="1" applyBorder="1" applyAlignment="1">
      <alignment horizontal="left"/>
    </xf>
    <xf numFmtId="0" fontId="0" fillId="0" borderId="15" xfId="0" applyFill="1" applyBorder="1" applyAlignment="1">
      <alignment/>
    </xf>
    <xf numFmtId="3" fontId="10" fillId="0" borderId="14" xfId="0" applyNumberFormat="1" applyFont="1" applyBorder="1" applyAlignment="1">
      <alignment/>
    </xf>
    <xf numFmtId="0" fontId="10" fillId="0" borderId="34" xfId="0" applyFont="1" applyBorder="1" applyAlignment="1">
      <alignment horizontal="center"/>
    </xf>
    <xf numFmtId="1" fontId="0" fillId="0" borderId="43" xfId="0" applyNumberFormat="1" applyBorder="1" applyAlignment="1">
      <alignment horizontal="left"/>
    </xf>
    <xf numFmtId="0" fontId="0" fillId="0" borderId="35" xfId="0" applyFill="1" applyBorder="1" applyAlignment="1">
      <alignment/>
    </xf>
    <xf numFmtId="3" fontId="10" fillId="0" borderId="34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46" xfId="0" applyBorder="1" applyAlignment="1">
      <alignment/>
    </xf>
    <xf numFmtId="0" fontId="10" fillId="0" borderId="47" xfId="0" applyFont="1" applyBorder="1" applyAlignment="1">
      <alignment/>
    </xf>
    <xf numFmtId="1" fontId="0" fillId="0" borderId="47" xfId="0" applyNumberFormat="1" applyBorder="1" applyAlignment="1">
      <alignment/>
    </xf>
    <xf numFmtId="1" fontId="0" fillId="0" borderId="47" xfId="0" applyNumberFormat="1" applyBorder="1" applyAlignment="1">
      <alignment horizontal="left"/>
    </xf>
    <xf numFmtId="0" fontId="14" fillId="0" borderId="45" xfId="0" applyFont="1" applyFill="1" applyBorder="1" applyAlignment="1">
      <alignment horizontal="left"/>
    </xf>
    <xf numFmtId="3" fontId="10" fillId="0" borderId="44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12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3" fontId="10" fillId="0" borderId="14" xfId="0" applyNumberFormat="1" applyFont="1" applyFill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center" vertical="center"/>
    </xf>
    <xf numFmtId="1" fontId="12" fillId="0" borderId="41" xfId="0" applyNumberFormat="1" applyFont="1" applyBorder="1" applyAlignment="1">
      <alignment/>
    </xf>
    <xf numFmtId="1" fontId="12" fillId="0" borderId="41" xfId="0" applyNumberFormat="1" applyFont="1" applyBorder="1" applyAlignment="1">
      <alignment horizontal="center" vertical="center"/>
    </xf>
    <xf numFmtId="0" fontId="10" fillId="0" borderId="35" xfId="0" applyFont="1" applyFill="1" applyBorder="1" applyAlignment="1">
      <alignment horizontal="left" vertical="center"/>
    </xf>
    <xf numFmtId="3" fontId="10" fillId="0" borderId="34" xfId="0" applyNumberFormat="1" applyFont="1" applyBorder="1" applyAlignment="1">
      <alignment/>
    </xf>
    <xf numFmtId="1" fontId="0" fillId="0" borderId="0" xfId="0" applyNumberFormat="1" applyAlignment="1">
      <alignment horizontal="left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1" fontId="15" fillId="0" borderId="0" xfId="0" applyNumberFormat="1" applyFont="1" applyAlignment="1">
      <alignment horizontal="left"/>
    </xf>
    <xf numFmtId="0" fontId="16" fillId="0" borderId="0" xfId="18" applyFont="1" applyAlignment="1">
      <alignment vertical="center"/>
      <protection/>
    </xf>
    <xf numFmtId="0" fontId="7" fillId="0" borderId="0" xfId="18" applyFont="1" applyAlignment="1">
      <alignment horizontal="right" vertical="center"/>
      <protection/>
    </xf>
    <xf numFmtId="0" fontId="0" fillId="0" borderId="0" xfId="0" applyAlignment="1">
      <alignment horizontal="center" vertical="center"/>
    </xf>
    <xf numFmtId="3" fontId="17" fillId="0" borderId="32" xfId="0" applyNumberFormat="1" applyFont="1" applyBorder="1" applyAlignment="1">
      <alignment horizontal="right" vertical="center"/>
    </xf>
    <xf numFmtId="0" fontId="10" fillId="0" borderId="4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0" fillId="0" borderId="31" xfId="0" applyBorder="1" applyAlignment="1">
      <alignment/>
    </xf>
    <xf numFmtId="3" fontId="12" fillId="0" borderId="32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top"/>
    </xf>
    <xf numFmtId="0" fontId="0" fillId="0" borderId="44" xfId="0" applyBorder="1" applyAlignment="1">
      <alignment horizontal="center" vertical="center"/>
    </xf>
    <xf numFmtId="3" fontId="0" fillId="0" borderId="32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3" fontId="0" fillId="0" borderId="44" xfId="0" applyNumberForma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3" fontId="0" fillId="0" borderId="34" xfId="0" applyNumberForma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top"/>
    </xf>
    <xf numFmtId="0" fontId="10" fillId="0" borderId="34" xfId="0" applyFont="1" applyBorder="1" applyAlignment="1">
      <alignment horizontal="left" vertical="center"/>
    </xf>
    <xf numFmtId="3" fontId="0" fillId="0" borderId="14" xfId="0" applyNumberFormat="1" applyBorder="1" applyAlignment="1">
      <alignment horizontal="right" vertical="center"/>
    </xf>
    <xf numFmtId="3" fontId="0" fillId="0" borderId="34" xfId="0" applyNumberForma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3" fontId="12" fillId="0" borderId="34" xfId="0" applyNumberFormat="1" applyFont="1" applyBorder="1" applyAlignment="1">
      <alignment horizontal="right" vertical="center" wrapText="1"/>
    </xf>
    <xf numFmtId="1" fontId="0" fillId="0" borderId="44" xfId="0" applyNumberFormat="1" applyBorder="1" applyAlignment="1">
      <alignment horizontal="center" vertical="center" wrapText="1"/>
    </xf>
    <xf numFmtId="1" fontId="0" fillId="0" borderId="34" xfId="0" applyNumberFormat="1" applyBorder="1" applyAlignment="1">
      <alignment horizontal="center" vertical="center" wrapText="1"/>
    </xf>
    <xf numFmtId="3" fontId="10" fillId="0" borderId="43" xfId="0" applyNumberFormat="1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3" fontId="10" fillId="0" borderId="30" xfId="0" applyNumberFormat="1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3" fontId="10" fillId="0" borderId="33" xfId="0" applyNumberFormat="1" applyFont="1" applyBorder="1" applyAlignment="1">
      <alignment horizontal="left" vertical="center" wrapText="1"/>
    </xf>
    <xf numFmtId="3" fontId="12" fillId="0" borderId="32" xfId="0" applyNumberFormat="1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1" fontId="0" fillId="0" borderId="44" xfId="0" applyNumberForma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3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30" xfId="0" applyNumberFormat="1" applyFont="1" applyFill="1" applyBorder="1" applyAlignment="1" applyProtection="1">
      <alignment horizontal="center" vertical="center"/>
      <protection/>
    </xf>
    <xf numFmtId="0" fontId="12" fillId="0" borderId="32" xfId="0" applyNumberFormat="1" applyFont="1" applyFill="1" applyBorder="1" applyAlignment="1" applyProtection="1">
      <alignment horizontal="center" vertical="center"/>
      <protection/>
    </xf>
    <xf numFmtId="0" fontId="12" fillId="0" borderId="32" xfId="0" applyNumberFormat="1" applyFont="1" applyFill="1" applyBorder="1" applyAlignment="1" applyProtection="1">
      <alignment horizontal="center" vertical="center" wrapText="1"/>
      <protection/>
    </xf>
    <xf numFmtId="0" fontId="12" fillId="0" borderId="32" xfId="0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Fill="1" applyBorder="1" applyAlignment="1" applyProtection="1">
      <alignment horizontal="left" vertical="center"/>
      <protection/>
    </xf>
    <xf numFmtId="0" fontId="11" fillId="0" borderId="32" xfId="0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Fill="1" applyBorder="1" applyAlignment="1" applyProtection="1">
      <alignment/>
      <protection/>
    </xf>
    <xf numFmtId="0" fontId="10" fillId="0" borderId="32" xfId="0" applyNumberFormat="1" applyFont="1" applyFill="1" applyBorder="1" applyAlignment="1" applyProtection="1">
      <alignment horizontal="center" vertical="center"/>
      <protection/>
    </xf>
    <xf numFmtId="3" fontId="20" fillId="0" borderId="32" xfId="0" applyNumberFormat="1" applyFont="1" applyFill="1" applyBorder="1" applyAlignment="1" applyProtection="1">
      <alignment horizontal="center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0" fontId="11" fillId="0" borderId="34" xfId="0" applyNumberFormat="1" applyFont="1" applyFill="1" applyBorder="1" applyAlignment="1" applyProtection="1">
      <alignment horizontal="center" vertical="center"/>
      <protection/>
    </xf>
    <xf numFmtId="0" fontId="11" fillId="0" borderId="43" xfId="0" applyNumberFormat="1" applyFont="1" applyFill="1" applyBorder="1" applyAlignment="1" applyProtection="1">
      <alignment/>
      <protection/>
    </xf>
    <xf numFmtId="0" fontId="4" fillId="0" borderId="2" xfId="0" applyAlignment="1">
      <alignment horizontal="center" vertical="center"/>
    </xf>
    <xf numFmtId="0" fontId="10" fillId="0" borderId="34" xfId="0" applyNumberFormat="1" applyFont="1" applyFill="1" applyBorder="1" applyAlignment="1" applyProtection="1">
      <alignment horizontal="center" vertical="center"/>
      <protection/>
    </xf>
    <xf numFmtId="3" fontId="10" fillId="0" borderId="34" xfId="0" applyNumberFormat="1" applyFont="1" applyFill="1" applyBorder="1" applyAlignment="1" applyProtection="1">
      <alignment horizontal="right" vertical="center"/>
      <protection/>
    </xf>
    <xf numFmtId="0" fontId="11" fillId="0" borderId="44" xfId="0" applyNumberFormat="1" applyFont="1" applyFill="1" applyBorder="1" applyAlignment="1" applyProtection="1">
      <alignment horizontal="left" vertical="center" wrapText="1"/>
      <protection/>
    </xf>
    <xf numFmtId="0" fontId="11" fillId="0" borderId="30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horizontal="left" vertical="center"/>
      <protection/>
    </xf>
    <xf numFmtId="0" fontId="11" fillId="0" borderId="14" xfId="0" applyNumberFormat="1" applyFont="1" applyFill="1" applyBorder="1" applyAlignment="1" applyProtection="1">
      <alignment vertical="top"/>
      <protection/>
    </xf>
    <xf numFmtId="0" fontId="11" fillId="0" borderId="30" xfId="0" applyNumberFormat="1" applyFont="1" applyFill="1" applyBorder="1" applyAlignment="1" applyProtection="1">
      <alignment horizontal="center" vertical="top"/>
      <protection/>
    </xf>
    <xf numFmtId="0" fontId="11" fillId="0" borderId="31" xfId="0" applyNumberFormat="1" applyFont="1" applyFill="1" applyBorder="1" applyAlignment="1" applyProtection="1">
      <alignment horizontal="left" vertical="center" wrapText="1"/>
      <protection/>
    </xf>
    <xf numFmtId="0" fontId="11" fillId="0" borderId="14" xfId="0" applyNumberFormat="1" applyFont="1" applyFill="1" applyBorder="1" applyAlignment="1" applyProtection="1">
      <alignment/>
      <protection/>
    </xf>
    <xf numFmtId="0" fontId="11" fillId="0" borderId="34" xfId="0" applyNumberFormat="1" applyFont="1" applyFill="1" applyBorder="1" applyAlignment="1" applyProtection="1">
      <alignment/>
      <protection/>
    </xf>
    <xf numFmtId="0" fontId="11" fillId="0" borderId="30" xfId="0" applyNumberFormat="1" applyFont="1" applyFill="1" applyBorder="1" applyAlignment="1" applyProtection="1">
      <alignment vertical="center"/>
      <protection/>
    </xf>
    <xf numFmtId="0" fontId="11" fillId="0" borderId="31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/>
      <protection/>
    </xf>
    <xf numFmtId="3" fontId="10" fillId="0" borderId="32" xfId="0" applyNumberFormat="1" applyFont="1" applyFill="1" applyBorder="1" applyAlignment="1" applyProtection="1">
      <alignment horizontal="right" vertical="center"/>
      <protection/>
    </xf>
    <xf numFmtId="0" fontId="11" fillId="0" borderId="46" xfId="0" applyNumberFormat="1" applyFont="1" applyFill="1" applyBorder="1" applyAlignment="1" applyProtection="1">
      <alignment vertical="center"/>
      <protection/>
    </xf>
    <xf numFmtId="0" fontId="11" fillId="0" borderId="47" xfId="0" applyNumberFormat="1" applyFont="1" applyFill="1" applyBorder="1" applyAlignment="1" applyProtection="1">
      <alignment horizontal="center" vertical="center"/>
      <protection/>
    </xf>
    <xf numFmtId="0" fontId="11" fillId="0" borderId="47" xfId="0" applyNumberFormat="1" applyFont="1" applyFill="1" applyBorder="1" applyAlignment="1" applyProtection="1">
      <alignment/>
      <protection/>
    </xf>
    <xf numFmtId="0" fontId="10" fillId="0" borderId="44" xfId="0" applyNumberFormat="1" applyFont="1" applyFill="1" applyBorder="1" applyAlignment="1" applyProtection="1">
      <alignment horizontal="center" vertical="center"/>
      <protection/>
    </xf>
    <xf numFmtId="3" fontId="10" fillId="0" borderId="44" xfId="0" applyNumberFormat="1" applyFont="1" applyFill="1" applyBorder="1" applyAlignment="1" applyProtection="1">
      <alignment horizontal="right" vertical="center"/>
      <protection/>
    </xf>
    <xf numFmtId="0" fontId="11" fillId="0" borderId="43" xfId="0" applyNumberFormat="1" applyFont="1" applyFill="1" applyBorder="1" applyAlignment="1" applyProtection="1">
      <alignment vertical="top"/>
      <protection/>
    </xf>
    <xf numFmtId="0" fontId="11" fillId="0" borderId="41" xfId="0" applyNumberFormat="1" applyFont="1" applyFill="1" applyBorder="1" applyAlignment="1" applyProtection="1">
      <alignment horizontal="center" vertical="center"/>
      <protection/>
    </xf>
    <xf numFmtId="0" fontId="11" fillId="0" borderId="41" xfId="0" applyNumberFormat="1" applyFont="1" applyFill="1" applyBorder="1" applyAlignment="1" applyProtection="1">
      <alignment/>
      <protection/>
    </xf>
    <xf numFmtId="0" fontId="0" fillId="0" borderId="34" xfId="0" applyBorder="1" applyAlignment="1">
      <alignment horizontal="right" vertical="center"/>
    </xf>
    <xf numFmtId="0" fontId="11" fillId="0" borderId="44" xfId="0" applyNumberFormat="1" applyFont="1" applyFill="1" applyBorder="1" applyAlignment="1" applyProtection="1">
      <alignment vertical="top" wrapText="1"/>
      <protection/>
    </xf>
    <xf numFmtId="3" fontId="20" fillId="0" borderId="32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3" fontId="10" fillId="0" borderId="4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41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4" fillId="0" borderId="2" xfId="0" applyFont="1" applyAlignment="1">
      <alignment horizontal="center" vertical="center"/>
    </xf>
    <xf numFmtId="3" fontId="10" fillId="0" borderId="34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3" fontId="10" fillId="0" borderId="32" xfId="0" applyNumberFormat="1" applyFont="1" applyFill="1" applyBorder="1" applyAlignment="1" applyProtection="1" quotePrefix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0" fontId="11" fillId="0" borderId="3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2" fillId="0" borderId="30" xfId="0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right" vertical="center" wrapText="1"/>
    </xf>
    <xf numFmtId="3" fontId="12" fillId="0" borderId="42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left" vertical="center" wrapText="1"/>
    </xf>
    <xf numFmtId="3" fontId="12" fillId="0" borderId="44" xfId="0" applyNumberFormat="1" applyFont="1" applyBorder="1" applyAlignment="1">
      <alignment horizontal="right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173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9" fillId="0" borderId="21" xfId="0" applyFont="1" applyBorder="1" applyAlignment="1">
      <alignment horizontal="left" vertical="center"/>
    </xf>
    <xf numFmtId="0" fontId="5" fillId="0" borderId="48" xfId="0" applyNumberFormat="1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1" fillId="0" borderId="0" xfId="0" applyAlignment="1">
      <alignment horizontal="center"/>
    </xf>
    <xf numFmtId="1" fontId="12" fillId="0" borderId="42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12" fillId="0" borderId="42" xfId="0" applyNumberFormat="1" applyFont="1" applyBorder="1" applyAlignment="1" quotePrefix="1">
      <alignment horizontal="center" vertical="center" wrapText="1"/>
    </xf>
    <xf numFmtId="0" fontId="0" fillId="0" borderId="42" xfId="0" applyBorder="1" applyAlignment="1">
      <alignment horizontal="left" vertical="center" wrapText="1"/>
    </xf>
    <xf numFmtId="3" fontId="10" fillId="0" borderId="14" xfId="0" applyNumberFormat="1" applyFont="1" applyBorder="1" applyAlignment="1" quotePrefix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top" wrapText="1"/>
    </xf>
    <xf numFmtId="173" fontId="0" fillId="0" borderId="14" xfId="0" applyNumberFormat="1" applyBorder="1" applyAlignment="1">
      <alignment horizontal="center" vertical="top" wrapText="1"/>
    </xf>
    <xf numFmtId="0" fontId="0" fillId="0" borderId="35" xfId="0" applyBorder="1" applyAlignment="1">
      <alignment horizontal="center" vertical="center" wrapText="1"/>
    </xf>
    <xf numFmtId="173" fontId="0" fillId="0" borderId="42" xfId="0" applyNumberFormat="1" applyBorder="1" applyAlignment="1">
      <alignment horizontal="center" vertical="top" wrapText="1"/>
    </xf>
    <xf numFmtId="3" fontId="12" fillId="0" borderId="32" xfId="0" applyNumberFormat="1" applyFont="1" applyBorder="1" applyAlignment="1">
      <alignment horizontal="right" vertical="center" wrapText="1"/>
    </xf>
    <xf numFmtId="3" fontId="12" fillId="0" borderId="30" xfId="0" applyNumberFormat="1" applyFont="1" applyBorder="1" applyAlignment="1">
      <alignment horizontal="right" vertical="center" wrapText="1"/>
    </xf>
    <xf numFmtId="173" fontId="12" fillId="0" borderId="3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 vertical="center"/>
    </xf>
    <xf numFmtId="0" fontId="12" fillId="0" borderId="3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3" fontId="10" fillId="0" borderId="32" xfId="0" applyNumberFormat="1" applyFont="1" applyBorder="1" applyAlignment="1">
      <alignment horizontal="right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9" fontId="5" fillId="0" borderId="48" xfId="0" applyFont="1" applyBorder="1" applyAlignment="1">
      <alignment horizontal="left" vertical="center"/>
    </xf>
    <xf numFmtId="49" fontId="8" fillId="0" borderId="21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7" fillId="0" borderId="32" xfId="0" applyFont="1" applyBorder="1" applyAlignment="1">
      <alignment vertical="center"/>
    </xf>
    <xf numFmtId="3" fontId="9" fillId="0" borderId="32" xfId="0" applyNumberFormat="1" applyFont="1" applyBorder="1" applyAlignment="1">
      <alignment horizontal="right" vertical="center"/>
    </xf>
    <xf numFmtId="3" fontId="9" fillId="0" borderId="32" xfId="0" applyNumberFormat="1" applyFont="1" applyBorder="1" applyAlignment="1">
      <alignment horizontal="right" vertical="center"/>
    </xf>
    <xf numFmtId="3" fontId="9" fillId="0" borderId="32" xfId="0" applyNumberFormat="1" applyFont="1" applyBorder="1" applyAlignment="1">
      <alignment horizontal="right" vertical="center" wrapText="1"/>
    </xf>
    <xf numFmtId="0" fontId="0" fillId="0" borderId="4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3" fontId="0" fillId="0" borderId="44" xfId="0" applyNumberFormat="1" applyFont="1" applyBorder="1" applyAlignment="1">
      <alignment horizontal="right" vertical="center"/>
    </xf>
    <xf numFmtId="0" fontId="5" fillId="0" borderId="50" xfId="0" applyNumberFormat="1" applyFont="1" applyBorder="1" applyAlignment="1">
      <alignment horizontal="left" vertical="center" wrapText="1"/>
    </xf>
    <xf numFmtId="0" fontId="5" fillId="0" borderId="37" xfId="0" applyNumberFormat="1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right" vertical="center"/>
    </xf>
    <xf numFmtId="0" fontId="0" fillId="0" borderId="44" xfId="0" applyFont="1" applyBorder="1" applyAlignment="1">
      <alignment horizontal="left" vertical="top" wrapText="1"/>
    </xf>
    <xf numFmtId="49" fontId="0" fillId="0" borderId="44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4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center" wrapText="1"/>
    </xf>
    <xf numFmtId="49" fontId="9" fillId="0" borderId="32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right" vertical="center" wrapText="1"/>
    </xf>
    <xf numFmtId="3" fontId="0" fillId="0" borderId="44" xfId="0" applyNumberForma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11" fillId="0" borderId="51" xfId="0" applyFont="1" applyBorder="1" applyAlignment="1">
      <alignment horizontal="left" vertical="center" wrapText="1"/>
    </xf>
    <xf numFmtId="0" fontId="0" fillId="0" borderId="51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49" fontId="3" fillId="0" borderId="1" xfId="0" applyAlignment="1">
      <alignment horizontal="left" vertical="center"/>
    </xf>
    <xf numFmtId="0" fontId="3" fillId="0" borderId="2" xfId="0" applyBorder="1" applyAlignment="1">
      <alignment horizontal="left" vertical="center"/>
    </xf>
    <xf numFmtId="49" fontId="0" fillId="0" borderId="34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top" wrapText="1"/>
    </xf>
    <xf numFmtId="49" fontId="0" fillId="0" borderId="32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" fontId="9" fillId="0" borderId="32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top" wrapText="1"/>
    </xf>
    <xf numFmtId="0" fontId="0" fillId="0" borderId="44" xfId="0" applyFont="1" applyBorder="1" applyAlignment="1">
      <alignment vertical="center" wrapText="1"/>
    </xf>
    <xf numFmtId="3" fontId="0" fillId="0" borderId="44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4" xfId="0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9" fillId="0" borderId="34" xfId="0" applyFont="1" applyBorder="1" applyAlignment="1">
      <alignment vertical="center"/>
    </xf>
    <xf numFmtId="0" fontId="9" fillId="0" borderId="34" xfId="0" applyFont="1" applyBorder="1" applyAlignment="1">
      <alignment horizontal="left" vertical="center"/>
    </xf>
    <xf numFmtId="1" fontId="9" fillId="0" borderId="34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right" vertical="center"/>
    </xf>
    <xf numFmtId="0" fontId="0" fillId="0" borderId="44" xfId="0" applyFont="1" applyBorder="1" applyAlignment="1">
      <alignment horizontal="center" vertical="top"/>
    </xf>
    <xf numFmtId="3" fontId="9" fillId="0" borderId="44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1" fontId="0" fillId="0" borderId="14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3" fillId="0" borderId="13" xfId="0" applyBorder="1" applyAlignment="1">
      <alignment horizontal="left" vertical="center"/>
    </xf>
    <xf numFmtId="0" fontId="11" fillId="0" borderId="3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9" fillId="0" borderId="35" xfId="0" applyFont="1" applyBorder="1" applyAlignment="1">
      <alignment vertical="center"/>
    </xf>
    <xf numFmtId="0" fontId="0" fillId="0" borderId="32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center" wrapText="1"/>
    </xf>
    <xf numFmtId="3" fontId="0" fillId="0" borderId="32" xfId="0" applyNumberFormat="1" applyFont="1" applyBorder="1" applyAlignment="1">
      <alignment horizontal="center" vertical="center" wrapText="1"/>
    </xf>
    <xf numFmtId="3" fontId="0" fillId="0" borderId="32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 wrapText="1"/>
    </xf>
    <xf numFmtId="0" fontId="0" fillId="0" borderId="32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3" fontId="0" fillId="0" borderId="34" xfId="0" applyNumberFormat="1" applyFont="1" applyBorder="1" applyAlignment="1">
      <alignment horizontal="right" vertical="center" wrapText="1"/>
    </xf>
    <xf numFmtId="0" fontId="0" fillId="0" borderId="44" xfId="0" applyFont="1" applyBorder="1" applyAlignment="1">
      <alignment horizontal="center" vertical="center" wrapText="1"/>
    </xf>
    <xf numFmtId="3" fontId="0" fillId="0" borderId="44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vertical="top" wrapText="1"/>
    </xf>
    <xf numFmtId="3" fontId="0" fillId="0" borderId="14" xfId="0" applyNumberFormat="1" applyFont="1" applyBorder="1" applyAlignment="1">
      <alignment horizontal="right" vertical="center" wrapText="1"/>
    </xf>
    <xf numFmtId="0" fontId="0" fillId="0" borderId="34" xfId="0" applyFont="1" applyBorder="1" applyAlignment="1">
      <alignment vertical="top" wrapText="1"/>
    </xf>
    <xf numFmtId="0" fontId="9" fillId="0" borderId="34" xfId="0" applyFont="1" applyBorder="1" applyAlignment="1">
      <alignment horizontal="center" vertical="center" wrapText="1"/>
    </xf>
    <xf numFmtId="3" fontId="9" fillId="0" borderId="34" xfId="0" applyNumberFormat="1" applyFont="1" applyBorder="1" applyAlignment="1">
      <alignment horizontal="right" vertical="center" wrapText="1"/>
    </xf>
    <xf numFmtId="0" fontId="0" fillId="0" borderId="44" xfId="0" applyBorder="1" applyAlignment="1">
      <alignment horizontal="left" vertical="top"/>
    </xf>
    <xf numFmtId="0" fontId="0" fillId="0" borderId="44" xfId="0" applyBorder="1" applyAlignment="1">
      <alignment horizontal="left" vertical="top" wrapText="1"/>
    </xf>
    <xf numFmtId="0" fontId="7" fillId="0" borderId="21" xfId="0" applyFont="1" applyBorder="1" applyAlignment="1">
      <alignment horizontal="left" vertical="center"/>
    </xf>
    <xf numFmtId="0" fontId="5" fillId="0" borderId="1" xfId="0" applyAlignment="1">
      <alignment horizontal="left" vertical="center" wrapText="1"/>
    </xf>
    <xf numFmtId="0" fontId="3" fillId="0" borderId="13" xfId="0" applyBorder="1" applyAlignment="1">
      <alignment horizontal="left" vertical="center" wrapText="1"/>
    </xf>
    <xf numFmtId="0" fontId="5" fillId="0" borderId="2" xfId="0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/>
    </xf>
    <xf numFmtId="0" fontId="0" fillId="0" borderId="32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center" vertical="top"/>
    </xf>
    <xf numFmtId="3" fontId="0" fillId="0" borderId="44" xfId="0" applyNumberFormat="1" applyFont="1" applyBorder="1" applyAlignment="1">
      <alignment horizontal="right" vertical="center"/>
    </xf>
    <xf numFmtId="1" fontId="0" fillId="0" borderId="32" xfId="19" applyNumberFormat="1" applyFont="1" applyBorder="1" applyAlignment="1">
      <alignment horizontal="left" vertical="top" wrapText="1"/>
    </xf>
    <xf numFmtId="9" fontId="0" fillId="0" borderId="32" xfId="19" applyFont="1" applyBorder="1" applyAlignment="1">
      <alignment horizontal="left" vertical="top" wrapText="1"/>
    </xf>
    <xf numFmtId="9" fontId="0" fillId="0" borderId="32" xfId="19" applyFont="1" applyBorder="1" applyAlignment="1">
      <alignment horizontal="center" vertical="center" wrapText="1"/>
    </xf>
    <xf numFmtId="0" fontId="0" fillId="0" borderId="32" xfId="19" applyNumberFormat="1" applyFont="1" applyBorder="1" applyAlignment="1">
      <alignment horizontal="center" vertical="center" wrapText="1"/>
    </xf>
    <xf numFmtId="3" fontId="0" fillId="0" borderId="32" xfId="19" applyNumberFormat="1" applyFont="1" applyBorder="1" applyAlignment="1">
      <alignment horizontal="right" vertical="center" wrapText="1"/>
    </xf>
    <xf numFmtId="3" fontId="0" fillId="0" borderId="32" xfId="19" applyNumberFormat="1" applyFont="1" applyBorder="1" applyAlignment="1">
      <alignment horizontal="left" vertical="center" wrapText="1"/>
    </xf>
    <xf numFmtId="0" fontId="0" fillId="0" borderId="44" xfId="0" applyFont="1" applyBorder="1" applyAlignment="1">
      <alignment horizontal="right" vertical="center" wrapText="1"/>
    </xf>
    <xf numFmtId="9" fontId="0" fillId="0" borderId="31" xfId="19" applyFont="1" applyBorder="1" applyAlignment="1">
      <alignment horizontal="left" vertical="top" wrapText="1"/>
    </xf>
    <xf numFmtId="0" fontId="0" fillId="0" borderId="32" xfId="0" applyFont="1" applyBorder="1" applyAlignment="1">
      <alignment horizontal="right" vertical="center" wrapText="1"/>
    </xf>
    <xf numFmtId="0" fontId="0" fillId="0" borderId="31" xfId="0" applyFont="1" applyBorder="1" applyAlignment="1">
      <alignment horizontal="left" vertical="top" wrapText="1"/>
    </xf>
    <xf numFmtId="49" fontId="0" fillId="0" borderId="32" xfId="0" applyNumberFormat="1" applyBorder="1" applyAlignment="1">
      <alignment horizontal="center" vertical="center" wrapText="1"/>
    </xf>
    <xf numFmtId="0" fontId="0" fillId="0" borderId="44" xfId="0" applyBorder="1" applyAlignment="1">
      <alignment horizontal="center" vertical="top"/>
    </xf>
    <xf numFmtId="0" fontId="0" fillId="0" borderId="47" xfId="0" applyFont="1" applyBorder="1" applyAlignment="1">
      <alignment horizontal="left" vertical="top" wrapText="1"/>
    </xf>
    <xf numFmtId="1" fontId="0" fillId="0" borderId="44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0" fontId="9" fillId="0" borderId="14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right" vertical="top" wrapText="1"/>
    </xf>
    <xf numFmtId="1" fontId="9" fillId="0" borderId="34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3" fontId="0" fillId="0" borderId="34" xfId="0" applyNumberFormat="1" applyFont="1" applyBorder="1" applyAlignment="1">
      <alignment horizontal="right" vertical="center" wrapText="1"/>
    </xf>
    <xf numFmtId="0" fontId="5" fillId="0" borderId="20" xfId="0" applyNumberFormat="1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5" fillId="0" borderId="48" xfId="0" applyNumberFormat="1" applyFont="1" applyBorder="1" applyAlignment="1">
      <alignment horizontal="left" vertical="center"/>
    </xf>
    <xf numFmtId="0" fontId="0" fillId="0" borderId="0" xfId="0" applyBorder="1" applyAlignment="1">
      <alignment vertical="top" wrapText="1"/>
    </xf>
    <xf numFmtId="3" fontId="0" fillId="0" borderId="44" xfId="0" applyNumberFormat="1" applyFont="1" applyBorder="1" applyAlignment="1">
      <alignment wrapText="1"/>
    </xf>
    <xf numFmtId="0" fontId="0" fillId="0" borderId="44" xfId="0" applyFont="1" applyBorder="1" applyAlignment="1">
      <alignment wrapText="1"/>
    </xf>
    <xf numFmtId="3" fontId="0" fillId="0" borderId="14" xfId="0" applyNumberFormat="1" applyFont="1" applyBorder="1" applyAlignment="1">
      <alignment wrapText="1"/>
    </xf>
    <xf numFmtId="0" fontId="0" fillId="0" borderId="14" xfId="0" applyFont="1" applyBorder="1" applyAlignment="1">
      <alignment wrapText="1"/>
    </xf>
    <xf numFmtId="3" fontId="0" fillId="0" borderId="34" xfId="0" applyNumberFormat="1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4" xfId="0" applyBorder="1" applyAlignment="1">
      <alignment horizontal="center" vertical="top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49" fontId="5" fillId="0" borderId="13" xfId="0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37" xfId="0" applyBorder="1" applyAlignment="1">
      <alignment horizontal="left" vertical="center" wrapText="1"/>
    </xf>
    <xf numFmtId="0" fontId="3" fillId="0" borderId="5" xfId="0" applyAlignment="1">
      <alignment horizontal="left" vertical="center" wrapText="1"/>
    </xf>
    <xf numFmtId="0" fontId="3" fillId="0" borderId="2" xfId="0" applyAlignment="1">
      <alignment horizontal="left" vertical="center" wrapText="1"/>
    </xf>
    <xf numFmtId="0" fontId="5" fillId="0" borderId="5" xfId="0" applyAlignment="1">
      <alignment horizontal="left" vertical="center" wrapText="1"/>
    </xf>
    <xf numFmtId="0" fontId="5" fillId="0" borderId="2" xfId="0" applyAlignment="1">
      <alignment horizontal="left" vertical="center"/>
    </xf>
    <xf numFmtId="0" fontId="2" fillId="0" borderId="4" xfId="0" applyAlignment="1">
      <alignment horizontal="center" vertical="center"/>
    </xf>
    <xf numFmtId="3" fontId="16" fillId="0" borderId="32" xfId="0" applyNumberFormat="1" applyFont="1" applyBorder="1" applyAlignment="1">
      <alignment horizontal="right" vertical="center" wrapText="1"/>
    </xf>
    <xf numFmtId="0" fontId="0" fillId="0" borderId="47" xfId="0" applyFont="1" applyBorder="1" applyAlignment="1">
      <alignment vertical="top" wrapText="1"/>
    </xf>
    <xf numFmtId="0" fontId="0" fillId="0" borderId="32" xfId="0" applyFont="1" applyBorder="1" applyAlignment="1">
      <alignment horizontal="center" vertical="top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horizontal="center" vertical="center" wrapText="1"/>
    </xf>
    <xf numFmtId="3" fontId="0" fillId="0" borderId="32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vertical="top" wrapText="1"/>
    </xf>
    <xf numFmtId="0" fontId="0" fillId="0" borderId="32" xfId="0" applyFont="1" applyBorder="1" applyAlignment="1">
      <alignment horizontal="center" vertical="center"/>
    </xf>
    <xf numFmtId="3" fontId="0" fillId="0" borderId="44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2" xfId="0" applyAlignment="1">
      <alignment horizontal="left" vertical="center" wrapText="1"/>
    </xf>
    <xf numFmtId="0" fontId="2" fillId="0" borderId="19" xfId="0" applyBorder="1" applyAlignment="1">
      <alignment horizontal="center" vertical="center"/>
    </xf>
    <xf numFmtId="0" fontId="2" fillId="0" borderId="18" xfId="0" applyBorder="1" applyAlignment="1">
      <alignment horizontal="center" vertical="center"/>
    </xf>
    <xf numFmtId="49" fontId="5" fillId="0" borderId="5" xfId="0" applyAlignment="1">
      <alignment horizontal="left" vertical="center" wrapText="1"/>
    </xf>
    <xf numFmtId="0" fontId="3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/>
    </xf>
    <xf numFmtId="0" fontId="19" fillId="0" borderId="3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top"/>
    </xf>
    <xf numFmtId="0" fontId="11" fillId="0" borderId="33" xfId="0" applyFont="1" applyBorder="1" applyAlignment="1">
      <alignment horizontal="left" vertical="center" wrapText="1"/>
    </xf>
    <xf numFmtId="3" fontId="11" fillId="0" borderId="32" xfId="0" applyNumberFormat="1" applyFont="1" applyBorder="1" applyAlignment="1">
      <alignment horizontal="right" vertical="center"/>
    </xf>
    <xf numFmtId="0" fontId="19" fillId="0" borderId="14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top"/>
    </xf>
    <xf numFmtId="0" fontId="11" fillId="0" borderId="15" xfId="0" applyFont="1" applyBorder="1" applyAlignment="1">
      <alignment horizontal="left" vertical="center" wrapText="1"/>
    </xf>
    <xf numFmtId="3" fontId="11" fillId="0" borderId="14" xfId="0" applyNumberFormat="1" applyFont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 quotePrefix="1">
      <alignment horizontal="center" vertical="center"/>
    </xf>
    <xf numFmtId="49" fontId="5" fillId="0" borderId="3" xfId="0" applyBorder="1" applyAlignment="1">
      <alignment horizontal="left" vertical="center" wrapText="1"/>
    </xf>
    <xf numFmtId="3" fontId="11" fillId="0" borderId="14" xfId="0" applyNumberFormat="1" applyFont="1" applyBorder="1" applyAlignment="1" quotePrefix="1">
      <alignment horizontal="right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/>
    </xf>
    <xf numFmtId="0" fontId="19" fillId="0" borderId="3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top"/>
    </xf>
    <xf numFmtId="0" fontId="11" fillId="0" borderId="41" xfId="0" applyFont="1" applyBorder="1" applyAlignment="1">
      <alignment horizontal="left" vertical="center"/>
    </xf>
    <xf numFmtId="3" fontId="11" fillId="0" borderId="34" xfId="0" applyNumberFormat="1" applyFont="1" applyBorder="1" applyAlignment="1">
      <alignment horizontal="right" vertical="center"/>
    </xf>
    <xf numFmtId="0" fontId="11" fillId="0" borderId="34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top"/>
    </xf>
    <xf numFmtId="0" fontId="11" fillId="0" borderId="45" xfId="0" applyFont="1" applyBorder="1" applyAlignment="1">
      <alignment horizontal="left" vertical="center" wrapText="1"/>
    </xf>
    <xf numFmtId="3" fontId="11" fillId="0" borderId="44" xfId="0" applyNumberFormat="1" applyFont="1" applyBorder="1" applyAlignment="1">
      <alignment horizontal="right" vertical="center"/>
    </xf>
    <xf numFmtId="0" fontId="11" fillId="0" borderId="44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 wrapText="1"/>
    </xf>
    <xf numFmtId="3" fontId="11" fillId="0" borderId="34" xfId="0" applyNumberFormat="1" applyFont="1" applyBorder="1" applyAlignment="1" quotePrefix="1">
      <alignment horizontal="right" vertical="center"/>
    </xf>
    <xf numFmtId="0" fontId="11" fillId="0" borderId="45" xfId="0" applyFont="1" applyBorder="1" applyAlignment="1">
      <alignment horizontal="left" vertical="center"/>
    </xf>
    <xf numFmtId="3" fontId="11" fillId="0" borderId="44" xfId="0" applyNumberFormat="1" applyFont="1" applyBorder="1" applyAlignment="1" quotePrefix="1">
      <alignment horizontal="right" vertical="center"/>
    </xf>
    <xf numFmtId="3" fontId="11" fillId="0" borderId="44" xfId="0" applyNumberFormat="1" applyFont="1" applyBorder="1" applyAlignment="1">
      <alignment horizontal="center" vertical="center"/>
    </xf>
    <xf numFmtId="3" fontId="11" fillId="0" borderId="34" xfId="0" applyNumberFormat="1" applyFont="1" applyFill="1" applyBorder="1" applyAlignment="1">
      <alignment horizontal="center" vertical="center"/>
    </xf>
    <xf numFmtId="3" fontId="11" fillId="0" borderId="34" xfId="0" applyNumberFormat="1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top"/>
    </xf>
    <xf numFmtId="0" fontId="11" fillId="0" borderId="43" xfId="0" applyFont="1" applyBorder="1" applyAlignment="1">
      <alignment horizontal="center" vertical="top"/>
    </xf>
    <xf numFmtId="3" fontId="11" fillId="0" borderId="33" xfId="0" applyNumberFormat="1" applyFont="1" applyFill="1" applyBorder="1" applyAlignment="1">
      <alignment horizontal="right" vertical="center"/>
    </xf>
    <xf numFmtId="0" fontId="19" fillId="0" borderId="34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33" xfId="0" applyFont="1" applyBorder="1" applyAlignment="1" quotePrefix="1">
      <alignment horizontal="left" vertical="center"/>
    </xf>
    <xf numFmtId="3" fontId="11" fillId="0" borderId="32" xfId="0" applyNumberFormat="1" applyFont="1" applyBorder="1" applyAlignment="1">
      <alignment vertical="center"/>
    </xf>
    <xf numFmtId="3" fontId="11" fillId="0" borderId="32" xfId="0" applyNumberFormat="1" applyFont="1" applyBorder="1" applyAlignment="1" quotePrefix="1">
      <alignment horizontal="right" vertical="center"/>
    </xf>
    <xf numFmtId="0" fontId="11" fillId="0" borderId="44" xfId="0" applyFont="1" applyBorder="1" applyAlignment="1">
      <alignment horizontal="right" vertical="center"/>
    </xf>
    <xf numFmtId="2" fontId="11" fillId="0" borderId="14" xfId="0" applyNumberFormat="1" applyFont="1" applyBorder="1" applyAlignment="1">
      <alignment horizontal="right" vertical="center"/>
    </xf>
    <xf numFmtId="4" fontId="11" fillId="0" borderId="14" xfId="0" applyNumberFormat="1" applyFont="1" applyBorder="1" applyAlignment="1">
      <alignment horizontal="right" vertical="center"/>
    </xf>
    <xf numFmtId="2" fontId="11" fillId="0" borderId="34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 quotePrefix="1">
      <alignment horizontal="left" vertical="center"/>
    </xf>
    <xf numFmtId="49" fontId="19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0" fontId="31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2" fillId="0" borderId="32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3" fontId="10" fillId="0" borderId="44" xfId="0" applyNumberFormat="1" applyFont="1" applyFill="1" applyBorder="1" applyAlignment="1" applyProtection="1">
      <alignment/>
      <protection/>
    </xf>
    <xf numFmtId="0" fontId="10" fillId="0" borderId="44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left" vertical="center" wrapText="1"/>
      <protection/>
    </xf>
    <xf numFmtId="3" fontId="20" fillId="0" borderId="14" xfId="0" applyNumberFormat="1" applyFont="1" applyFill="1" applyBorder="1" applyAlignment="1" applyProtection="1" quotePrefix="1">
      <alignment horizontal="center" vertical="center"/>
      <protection/>
    </xf>
    <xf numFmtId="0" fontId="10" fillId="0" borderId="32" xfId="0" applyNumberFormat="1" applyFont="1" applyFill="1" applyBorder="1" applyAlignment="1" applyProtection="1">
      <alignment horizontal="left" vertical="center" wrapText="1"/>
      <protection/>
    </xf>
    <xf numFmtId="0" fontId="10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Alignment="1">
      <alignment horizontal="left" vertical="center" wrapText="1"/>
    </xf>
    <xf numFmtId="49" fontId="5" fillId="0" borderId="13" xfId="0" applyBorder="1" applyAlignment="1">
      <alignment horizontal="left" vertical="center" wrapText="1"/>
    </xf>
    <xf numFmtId="49" fontId="5" fillId="0" borderId="52" xfId="0" applyBorder="1" applyAlignment="1">
      <alignment horizontal="left" vertical="center" wrapText="1"/>
    </xf>
    <xf numFmtId="173" fontId="10" fillId="0" borderId="32" xfId="0" applyNumberFormat="1" applyFont="1" applyFill="1" applyBorder="1" applyAlignment="1" applyProtection="1">
      <alignment horizontal="right" vertical="center"/>
      <protection/>
    </xf>
    <xf numFmtId="3" fontId="20" fillId="0" borderId="32" xfId="0" applyNumberFormat="1" applyFont="1" applyFill="1" applyBorder="1" applyAlignment="1" applyProtection="1" quotePrefix="1">
      <alignment horizontal="center" vertical="center"/>
      <protection/>
    </xf>
    <xf numFmtId="173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12" fillId="0" borderId="32" xfId="0" applyNumberFormat="1" applyFont="1" applyFill="1" applyBorder="1" applyAlignment="1" applyProtection="1">
      <alignment horizontal="left" vertical="center"/>
      <protection/>
    </xf>
    <xf numFmtId="3" fontId="12" fillId="0" borderId="32" xfId="0" applyNumberFormat="1" applyFont="1" applyFill="1" applyBorder="1" applyAlignment="1" applyProtection="1">
      <alignment horizontal="right" vertical="center"/>
      <protection/>
    </xf>
    <xf numFmtId="173" fontId="12" fillId="0" borderId="32" xfId="0" applyNumberFormat="1" applyFont="1" applyFill="1" applyBorder="1" applyAlignment="1" applyProtection="1">
      <alignment horizontal="right" vertical="center"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32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173" fontId="10" fillId="0" borderId="44" xfId="0" applyNumberFormat="1" applyFont="1" applyFill="1" applyBorder="1" applyAlignment="1" applyProtection="1">
      <alignment horizontal="right" vertical="center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173" fontId="10" fillId="0" borderId="34" xfId="0" applyNumberFormat="1" applyFont="1" applyFill="1" applyBorder="1" applyAlignment="1" applyProtection="1">
      <alignment horizontal="right" vertical="center"/>
      <protection/>
    </xf>
    <xf numFmtId="0" fontId="10" fillId="0" borderId="44" xfId="0" applyNumberFormat="1" applyFont="1" applyFill="1" applyBorder="1" applyAlignment="1" applyProtection="1">
      <alignment horizontal="center" vertical="center" wrapText="1"/>
      <protection/>
    </xf>
    <xf numFmtId="0" fontId="12" fillId="0" borderId="44" xfId="0" applyNumberFormat="1" applyFont="1" applyFill="1" applyBorder="1" applyAlignment="1" applyProtection="1">
      <alignment horizontal="left" vertical="center" wrapText="1"/>
      <protection/>
    </xf>
    <xf numFmtId="0" fontId="12" fillId="0" borderId="44" xfId="0" applyNumberFormat="1" applyFont="1" applyFill="1" applyBorder="1" applyAlignment="1" applyProtection="1">
      <alignment horizontal="center" vertical="center" wrapText="1"/>
      <protection/>
    </xf>
    <xf numFmtId="0" fontId="10" fillId="0" borderId="47" xfId="0" applyNumberFormat="1" applyFont="1" applyFill="1" applyBorder="1" applyAlignment="1" applyProtection="1">
      <alignment horizontal="center" vertical="center"/>
      <protection/>
    </xf>
    <xf numFmtId="0" fontId="12" fillId="0" borderId="47" xfId="0" applyNumberFormat="1" applyFont="1" applyFill="1" applyBorder="1" applyAlignment="1" applyProtection="1">
      <alignment horizontal="left" vertical="center" wrapText="1"/>
      <protection/>
    </xf>
    <xf numFmtId="3" fontId="1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3" fontId="12" fillId="0" borderId="0" xfId="0" applyNumberFormat="1" applyFont="1" applyFill="1" applyBorder="1" applyAlignment="1" applyProtection="1">
      <alignment horizontal="right" vertical="center" wrapText="1"/>
      <protection/>
    </xf>
    <xf numFmtId="178" fontId="12" fillId="0" borderId="0" xfId="0" applyNumberFormat="1" applyFont="1" applyFill="1" applyBorder="1" applyAlignment="1" applyProtection="1">
      <alignment horizontal="right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179" fontId="10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2" xfId="0" applyAlignment="1">
      <alignment horizontal="left" vertical="center" wrapText="1"/>
    </xf>
    <xf numFmtId="49" fontId="5" fillId="0" borderId="2" xfId="0" applyAlignment="1">
      <alignment horizontal="left" vertical="center" wrapText="1"/>
    </xf>
    <xf numFmtId="49" fontId="5" fillId="0" borderId="3" xfId="0" applyAlignment="1">
      <alignment horizontal="left" vertical="center" wrapText="1"/>
    </xf>
    <xf numFmtId="49" fontId="5" fillId="0" borderId="13" xfId="0" applyBorder="1" applyAlignment="1">
      <alignment horizontal="left" vertical="center"/>
    </xf>
    <xf numFmtId="0" fontId="3" fillId="0" borderId="2" xfId="0" applyAlignment="1">
      <alignment horizontal="left" vertical="center"/>
    </xf>
    <xf numFmtId="49" fontId="5" fillId="0" borderId="2" xfId="0" applyAlignment="1">
      <alignment horizontal="left" vertical="center" wrapText="1"/>
    </xf>
    <xf numFmtId="49" fontId="5" fillId="0" borderId="5" xfId="0" applyBorder="1" applyAlignment="1">
      <alignment horizontal="left" vertical="center" wrapText="1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" fontId="0" fillId="0" borderId="30" xfId="0" applyNumberFormat="1" applyBorder="1" applyAlignment="1">
      <alignment horizontal="left" vertical="center" wrapText="1"/>
    </xf>
    <xf numFmtId="1" fontId="12" fillId="0" borderId="32" xfId="0" applyNumberFormat="1" applyFont="1" applyBorder="1" applyAlignment="1">
      <alignment horizontal="left" vertical="center" wrapText="1"/>
    </xf>
    <xf numFmtId="1" fontId="10" fillId="0" borderId="32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4" fillId="0" borderId="33" xfId="0" applyFont="1" applyBorder="1" applyAlignment="1">
      <alignment/>
    </xf>
    <xf numFmtId="1" fontId="12" fillId="0" borderId="46" xfId="0" applyNumberFormat="1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3" fontId="20" fillId="0" borderId="44" xfId="0" applyNumberFormat="1" applyFont="1" applyFill="1" applyBorder="1" applyAlignment="1" applyProtection="1" quotePrefix="1">
      <alignment horizontal="center" vertical="center"/>
      <protection/>
    </xf>
    <xf numFmtId="0" fontId="20" fillId="0" borderId="34" xfId="0" applyFont="1" applyBorder="1" applyAlignment="1">
      <alignment horizontal="center" vertical="center"/>
    </xf>
    <xf numFmtId="0" fontId="12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2" fillId="0" borderId="30" xfId="0" applyNumberFormat="1" applyFont="1" applyFill="1" applyBorder="1" applyAlignment="1" applyProtection="1">
      <alignment horizontal="center" vertical="center"/>
      <protection/>
    </xf>
    <xf numFmtId="0" fontId="12" fillId="0" borderId="31" xfId="0" applyFont="1" applyBorder="1" applyAlignment="1">
      <alignment horizontal="center" vertical="center"/>
    </xf>
    <xf numFmtId="0" fontId="10" fillId="0" borderId="34" xfId="0" applyNumberFormat="1" applyFont="1" applyFill="1" applyBorder="1" applyAlignment="1" applyProtection="1">
      <alignment horizontal="center" vertical="center"/>
      <protection/>
    </xf>
    <xf numFmtId="3" fontId="10" fillId="0" borderId="44" xfId="0" applyNumberFormat="1" applyFont="1" applyFill="1" applyBorder="1" applyAlignment="1" applyProtection="1">
      <alignment horizontal="right" vertical="center"/>
      <protection/>
    </xf>
    <xf numFmtId="0" fontId="0" fillId="0" borderId="34" xfId="0" applyBorder="1" applyAlignment="1">
      <alignment horizontal="right" vertical="center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2" fillId="0" borderId="46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 wrapText="1"/>
    </xf>
    <xf numFmtId="0" fontId="0" fillId="0" borderId="4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3" fontId="0" fillId="0" borderId="14" xfId="0" applyNumberFormat="1" applyBorder="1" applyAlignment="1">
      <alignment horizontal="right" vertical="center" wrapText="1"/>
    </xf>
    <xf numFmtId="3" fontId="0" fillId="0" borderId="34" xfId="0" applyNumberFormat="1" applyBorder="1" applyAlignment="1">
      <alignment horizontal="right" vertical="center" wrapText="1"/>
    </xf>
    <xf numFmtId="3" fontId="0" fillId="0" borderId="42" xfId="0" applyNumberFormat="1" applyBorder="1" applyAlignment="1">
      <alignment horizontal="right" vertical="center" wrapText="1"/>
    </xf>
    <xf numFmtId="0" fontId="0" fillId="0" borderId="43" xfId="0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/>
    </xf>
    <xf numFmtId="3" fontId="0" fillId="0" borderId="44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44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4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" fontId="0" fillId="0" borderId="4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16" fillId="0" borderId="44" xfId="0" applyNumberFormat="1" applyFont="1" applyBorder="1" applyAlignment="1">
      <alignment horizontal="center" vertical="top"/>
    </xf>
    <xf numFmtId="3" fontId="16" fillId="0" borderId="14" xfId="0" applyNumberFormat="1" applyFont="1" applyBorder="1" applyAlignment="1">
      <alignment horizontal="center" vertical="top"/>
    </xf>
    <xf numFmtId="3" fontId="0" fillId="0" borderId="44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3" fontId="0" fillId="0" borderId="44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34" xfId="0" applyNumberFormat="1" applyFont="1" applyBorder="1" applyAlignment="1">
      <alignment horizontal="right" vertical="center"/>
    </xf>
    <xf numFmtId="3" fontId="16" fillId="0" borderId="44" xfId="0" applyNumberFormat="1" applyFont="1" applyBorder="1" applyAlignment="1">
      <alignment horizontal="right"/>
    </xf>
    <xf numFmtId="3" fontId="16" fillId="0" borderId="14" xfId="0" applyNumberFormat="1" applyFont="1" applyBorder="1" applyAlignment="1">
      <alignment horizontal="right"/>
    </xf>
    <xf numFmtId="3" fontId="16" fillId="0" borderId="34" xfId="0" applyNumberFormat="1" applyFont="1" applyBorder="1" applyAlignment="1">
      <alignment horizontal="center" vertical="top"/>
    </xf>
    <xf numFmtId="0" fontId="0" fillId="0" borderId="44" xfId="0" applyFont="1" applyBorder="1" applyAlignment="1">
      <alignment horizontal="center" vertical="top"/>
    </xf>
    <xf numFmtId="0" fontId="0" fillId="0" borderId="34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44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34" xfId="0" applyFont="1" applyBorder="1" applyAlignment="1">
      <alignment horizontal="center" vertical="top"/>
    </xf>
    <xf numFmtId="1" fontId="0" fillId="0" borderId="44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34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9" fillId="0" borderId="33" xfId="0" applyFont="1" applyBorder="1" applyAlignment="1">
      <alignment horizontal="center" vertical="center"/>
    </xf>
    <xf numFmtId="0" fontId="0" fillId="0" borderId="14" xfId="0" applyBorder="1" applyAlignment="1">
      <alignment/>
    </xf>
    <xf numFmtId="49" fontId="0" fillId="0" borderId="4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right"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3" fontId="0" fillId="0" borderId="44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34" xfId="0" applyNumberFormat="1" applyFont="1" applyBorder="1" applyAlignment="1">
      <alignment horizontal="right" vertical="center"/>
    </xf>
    <xf numFmtId="0" fontId="26" fillId="0" borderId="31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6" fillId="0" borderId="3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left" vertical="center" wrapText="1"/>
    </xf>
    <xf numFmtId="0" fontId="0" fillId="0" borderId="47" xfId="0" applyBorder="1" applyAlignment="1">
      <alignment vertical="center"/>
    </xf>
    <xf numFmtId="0" fontId="18" fillId="0" borderId="4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3" fontId="18" fillId="0" borderId="47" xfId="0" applyNumberFormat="1" applyFont="1" applyBorder="1" applyAlignment="1">
      <alignment horizontal="center" vertical="center"/>
    </xf>
    <xf numFmtId="3" fontId="18" fillId="0" borderId="47" xfId="0" applyNumberFormat="1" applyFont="1" applyBorder="1" applyAlignment="1" quotePrefix="1">
      <alignment horizontal="center" vertical="center"/>
    </xf>
    <xf numFmtId="3" fontId="18" fillId="0" borderId="45" xfId="0" applyNumberFormat="1" applyFont="1" applyBorder="1" applyAlignment="1" quotePrefix="1">
      <alignment horizontal="center" vertical="center"/>
    </xf>
    <xf numFmtId="0" fontId="29" fillId="0" borderId="0" xfId="0" applyFont="1" applyAlignment="1">
      <alignment horizontal="center" vertical="center"/>
    </xf>
    <xf numFmtId="0" fontId="18" fillId="0" borderId="44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30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9" fillId="0" borderId="46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3" fontId="0" fillId="0" borderId="44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1" fontId="0" fillId="0" borderId="46" xfId="0" applyNumberFormat="1" applyBorder="1" applyAlignment="1">
      <alignment vertical="center" wrapText="1"/>
    </xf>
    <xf numFmtId="0" fontId="0" fillId="0" borderId="47" xfId="0" applyBorder="1" applyAlignment="1">
      <alignment/>
    </xf>
    <xf numFmtId="0" fontId="0" fillId="0" borderId="45" xfId="0" applyBorder="1" applyAlignment="1">
      <alignment/>
    </xf>
    <xf numFmtId="1" fontId="0" fillId="0" borderId="43" xfId="0" applyNumberFormat="1" applyBorder="1" applyAlignment="1">
      <alignment horizontal="left" vertical="center" wrapText="1"/>
    </xf>
    <xf numFmtId="0" fontId="0" fillId="0" borderId="4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3" fontId="32" fillId="0" borderId="32" xfId="0" applyNumberFormat="1" applyFont="1" applyBorder="1" applyAlignment="1">
      <alignment horizontal="center" vertical="center"/>
    </xf>
    <xf numFmtId="3" fontId="27" fillId="0" borderId="32" xfId="0" applyNumberFormat="1" applyFont="1" applyBorder="1" applyAlignment="1">
      <alignment horizontal="center" vertical="center"/>
    </xf>
    <xf numFmtId="3" fontId="9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 wrapText="1"/>
    </xf>
    <xf numFmtId="3" fontId="0" fillId="0" borderId="44" xfId="0" applyNumberFormat="1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3" fontId="0" fillId="0" borderId="44" xfId="0" applyNumberFormat="1" applyFont="1" applyBorder="1" applyAlignment="1">
      <alignment horizontal="center" vertical="center"/>
    </xf>
    <xf numFmtId="3" fontId="16" fillId="0" borderId="44" xfId="0" applyNumberFormat="1" applyFont="1" applyBorder="1" applyAlignment="1">
      <alignment horizontal="center" vertical="center" wrapText="1"/>
    </xf>
    <xf numFmtId="3" fontId="9" fillId="0" borderId="4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 wrapText="1"/>
    </xf>
    <xf numFmtId="3" fontId="0" fillId="0" borderId="34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 wrapText="1"/>
    </xf>
    <xf numFmtId="3" fontId="0" fillId="0" borderId="34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 wrapText="1"/>
    </xf>
    <xf numFmtId="3" fontId="9" fillId="0" borderId="3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 wrapText="1"/>
    </xf>
    <xf numFmtId="3" fontId="0" fillId="0" borderId="32" xfId="0" applyNumberFormat="1" applyFont="1" applyBorder="1" applyAlignment="1">
      <alignment horizontal="center" vertical="center" wrapText="1"/>
    </xf>
    <xf numFmtId="0" fontId="0" fillId="0" borderId="44" xfId="0" applyNumberFormat="1" applyBorder="1" applyAlignment="1">
      <alignment horizontal="center" vertical="center" wrapText="1"/>
    </xf>
    <xf numFmtId="3" fontId="7" fillId="0" borderId="4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3" fontId="0" fillId="0" borderId="34" xfId="0" applyNumberFormat="1" applyFon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 wrapText="1"/>
    </xf>
    <xf numFmtId="3" fontId="0" fillId="0" borderId="34" xfId="0" applyNumberFormat="1" applyFont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2" xfId="0" applyNumberFormat="1" applyFont="1" applyBorder="1" applyAlignment="1" quotePrefix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/>
    </xf>
    <xf numFmtId="3" fontId="33" fillId="0" borderId="32" xfId="0" applyNumberFormat="1" applyFon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3" fontId="0" fillId="0" borderId="34" xfId="0" applyNumberForma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3" fontId="9" fillId="0" borderId="34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 horizontal="left" vertical="center" wrapText="1"/>
    </xf>
    <xf numFmtId="0" fontId="9" fillId="0" borderId="44" xfId="0" applyNumberFormat="1" applyFont="1" applyBorder="1" applyAlignment="1">
      <alignment horizontal="center" vertical="center" wrapText="1"/>
    </xf>
    <xf numFmtId="3" fontId="9" fillId="0" borderId="44" xfId="0" applyNumberFormat="1" applyFont="1" applyBorder="1" applyAlignment="1">
      <alignment horizontal="center" vertical="center" wrapText="1"/>
    </xf>
    <xf numFmtId="0" fontId="0" fillId="0" borderId="32" xfId="0" applyNumberFormat="1" applyFont="1" applyBorder="1" applyAlignment="1">
      <alignment horizontal="center" vertical="center" wrapText="1"/>
    </xf>
    <xf numFmtId="3" fontId="0" fillId="0" borderId="34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34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NumberFormat="1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1" fontId="9" fillId="0" borderId="32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0" fontId="9" fillId="0" borderId="33" xfId="0" applyFont="1" applyBorder="1" applyAlignment="1">
      <alignment horizontal="center" vertical="center" wrapText="1"/>
    </xf>
    <xf numFmtId="0" fontId="0" fillId="0" borderId="32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4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0" fillId="0" borderId="32" xfId="0" applyNumberFormat="1" applyFont="1" applyBorder="1" applyAlignment="1">
      <alignment horizontal="center" vertical="center" wrapText="1"/>
    </xf>
    <xf numFmtId="1" fontId="9" fillId="0" borderId="34" xfId="0" applyNumberFormat="1" applyFont="1" applyBorder="1" applyAlignment="1">
      <alignment horizontal="center" vertical="center" wrapText="1"/>
    </xf>
    <xf numFmtId="0" fontId="9" fillId="0" borderId="34" xfId="0" applyNumberFormat="1" applyFont="1" applyBorder="1" applyAlignment="1">
      <alignment horizontal="center" vertical="center" wrapText="1"/>
    </xf>
    <xf numFmtId="0" fontId="0" fillId="0" borderId="47" xfId="17" applyFont="1" applyBorder="1" applyAlignment="1">
      <alignment horizontal="center" vertical="center" wrapText="1"/>
      <protection/>
    </xf>
    <xf numFmtId="0" fontId="0" fillId="0" borderId="47" xfId="17" applyFont="1" applyBorder="1" applyAlignment="1">
      <alignment horizontal="left" vertical="top" wrapText="1"/>
      <protection/>
    </xf>
    <xf numFmtId="3" fontId="0" fillId="0" borderId="47" xfId="17" applyNumberFormat="1" applyFont="1" applyBorder="1" applyAlignment="1">
      <alignment vertical="center" wrapText="1"/>
      <protection/>
    </xf>
    <xf numFmtId="3" fontId="0" fillId="0" borderId="47" xfId="0" applyNumberFormat="1" applyBorder="1" applyAlignment="1">
      <alignment vertical="center" wrapText="1"/>
    </xf>
    <xf numFmtId="0" fontId="0" fillId="0" borderId="34" xfId="0" applyBorder="1" applyAlignment="1">
      <alignment vertical="top" wrapText="1"/>
    </xf>
    <xf numFmtId="3" fontId="0" fillId="0" borderId="34" xfId="0" applyNumberFormat="1" applyBorder="1" applyAlignment="1">
      <alignment vertical="center" wrapText="1"/>
    </xf>
    <xf numFmtId="3" fontId="16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Fill="1" applyBorder="1" applyAlignment="1">
      <alignment vertical="top"/>
    </xf>
    <xf numFmtId="0" fontId="34" fillId="0" borderId="53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19" fillId="0" borderId="61" xfId="0" applyFont="1" applyBorder="1" applyAlignment="1">
      <alignment/>
    </xf>
    <xf numFmtId="49" fontId="26" fillId="0" borderId="44" xfId="0" applyNumberFormat="1" applyFont="1" applyBorder="1" applyAlignment="1">
      <alignment horizontal="center" vertical="top" wrapText="1"/>
    </xf>
    <xf numFmtId="0" fontId="16" fillId="0" borderId="44" xfId="0" applyFont="1" applyBorder="1" applyAlignment="1">
      <alignment horizontal="center" vertical="center"/>
    </xf>
    <xf numFmtId="0" fontId="26" fillId="0" borderId="44" xfId="0" applyFont="1" applyBorder="1" applyAlignment="1">
      <alignment horizontal="left" vertical="top" wrapText="1"/>
    </xf>
    <xf numFmtId="0" fontId="16" fillId="0" borderId="44" xfId="0" applyFont="1" applyBorder="1" applyAlignment="1">
      <alignment horizontal="left" vertical="top" wrapText="1"/>
    </xf>
    <xf numFmtId="0" fontId="16" fillId="0" borderId="44" xfId="0" applyFont="1" applyBorder="1" applyAlignment="1">
      <alignment horizontal="center" vertical="top" wrapText="1"/>
    </xf>
    <xf numFmtId="0" fontId="35" fillId="0" borderId="44" xfId="0" applyFont="1" applyBorder="1" applyAlignment="1">
      <alignment/>
    </xf>
    <xf numFmtId="3" fontId="36" fillId="0" borderId="44" xfId="0" applyNumberFormat="1" applyFont="1" applyBorder="1" applyAlignment="1">
      <alignment horizontal="right" vertical="center" wrapText="1"/>
    </xf>
    <xf numFmtId="3" fontId="36" fillId="0" borderId="62" xfId="0" applyNumberFormat="1" applyFont="1" applyBorder="1" applyAlignment="1">
      <alignment horizontal="right" vertical="center"/>
    </xf>
    <xf numFmtId="0" fontId="16" fillId="0" borderId="6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wrapText="1"/>
    </xf>
    <xf numFmtId="49" fontId="16" fillId="0" borderId="14" xfId="0" applyNumberFormat="1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  <xf numFmtId="3" fontId="35" fillId="0" borderId="14" xfId="0" applyNumberFormat="1" applyFont="1" applyBorder="1" applyAlignment="1">
      <alignment horizontal="right" vertical="center" wrapText="1"/>
    </xf>
    <xf numFmtId="3" fontId="36" fillId="0" borderId="14" xfId="0" applyNumberFormat="1" applyFont="1" applyBorder="1" applyAlignment="1">
      <alignment horizontal="right" vertical="center" wrapText="1"/>
    </xf>
    <xf numFmtId="3" fontId="35" fillId="0" borderId="64" xfId="0" applyNumberFormat="1" applyFont="1" applyBorder="1" applyAlignment="1">
      <alignment horizontal="right" vertical="center"/>
    </xf>
    <xf numFmtId="0" fontId="19" fillId="0" borderId="6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6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wrapText="1"/>
    </xf>
    <xf numFmtId="0" fontId="35" fillId="0" borderId="14" xfId="0" applyFont="1" applyBorder="1" applyAlignment="1">
      <alignment/>
    </xf>
    <xf numFmtId="3" fontId="36" fillId="0" borderId="14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 quotePrefix="1">
      <alignment horizontal="right" vertical="center" wrapText="1"/>
    </xf>
    <xf numFmtId="3" fontId="9" fillId="0" borderId="42" xfId="0" applyNumberFormat="1" applyFont="1" applyBorder="1" applyAlignment="1" quotePrefix="1">
      <alignment horizontal="center" vertical="center" wrapText="1"/>
    </xf>
    <xf numFmtId="3" fontId="9" fillId="0" borderId="64" xfId="0" applyNumberFormat="1" applyFont="1" applyBorder="1" applyAlignment="1" quotePrefix="1">
      <alignment horizontal="center" vertical="center" wrapText="1"/>
    </xf>
    <xf numFmtId="3" fontId="36" fillId="0" borderId="14" xfId="0" applyNumberFormat="1" applyFont="1" applyBorder="1" applyAlignment="1" quotePrefix="1">
      <alignment horizontal="right" vertical="center" wrapText="1"/>
    </xf>
    <xf numFmtId="0" fontId="34" fillId="0" borderId="14" xfId="0" applyFont="1" applyBorder="1" applyAlignment="1">
      <alignment horizontal="center" vertical="center" wrapText="1"/>
    </xf>
    <xf numFmtId="0" fontId="35" fillId="0" borderId="34" xfId="0" applyFont="1" applyBorder="1" applyAlignment="1">
      <alignment/>
    </xf>
    <xf numFmtId="0" fontId="16" fillId="0" borderId="63" xfId="0" applyFont="1" applyBorder="1" applyAlignment="1">
      <alignment horizontal="center" vertical="top" wrapText="1"/>
    </xf>
    <xf numFmtId="0" fontId="18" fillId="0" borderId="14" xfId="0" applyFont="1" applyBorder="1" applyAlignment="1">
      <alignment wrapText="1"/>
    </xf>
    <xf numFmtId="0" fontId="16" fillId="0" borderId="44" xfId="0" applyFont="1" applyBorder="1" applyAlignment="1">
      <alignment vertical="center" wrapText="1"/>
    </xf>
    <xf numFmtId="0" fontId="16" fillId="0" borderId="44" xfId="0" applyFont="1" applyBorder="1" applyAlignment="1">
      <alignment horizontal="left" vertical="center" wrapText="1"/>
    </xf>
    <xf numFmtId="0" fontId="16" fillId="0" borderId="46" xfId="0" applyFont="1" applyBorder="1" applyAlignment="1">
      <alignment vertical="top" wrapText="1"/>
    </xf>
    <xf numFmtId="0" fontId="36" fillId="0" borderId="44" xfId="0" applyFont="1" applyBorder="1" applyAlignment="1">
      <alignment horizontal="center" vertical="top" wrapText="1"/>
    </xf>
    <xf numFmtId="3" fontId="36" fillId="0" borderId="44" xfId="0" applyNumberFormat="1" applyFont="1" applyBorder="1" applyAlignment="1">
      <alignment wrapText="1"/>
    </xf>
    <xf numFmtId="3" fontId="36" fillId="0" borderId="46" xfId="0" applyNumberFormat="1" applyFont="1" applyBorder="1" applyAlignment="1">
      <alignment/>
    </xf>
    <xf numFmtId="3" fontId="36" fillId="0" borderId="62" xfId="0" applyNumberFormat="1" applyFont="1" applyBorder="1" applyAlignment="1">
      <alignment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42" xfId="0" applyFont="1" applyBorder="1" applyAlignment="1">
      <alignment vertical="top" wrapText="1"/>
    </xf>
    <xf numFmtId="0" fontId="36" fillId="0" borderId="14" xfId="0" applyFont="1" applyBorder="1" applyAlignment="1">
      <alignment wrapText="1"/>
    </xf>
    <xf numFmtId="3" fontId="35" fillId="0" borderId="14" xfId="0" applyNumberFormat="1" applyFont="1" applyBorder="1" applyAlignment="1">
      <alignment horizontal="right"/>
    </xf>
    <xf numFmtId="3" fontId="0" fillId="0" borderId="42" xfId="0" applyNumberFormat="1" applyFont="1" applyBorder="1" applyAlignment="1" quotePrefix="1">
      <alignment horizontal="center" vertical="center" wrapText="1"/>
    </xf>
    <xf numFmtId="3" fontId="0" fillId="0" borderId="64" xfId="0" applyNumberFormat="1" applyFont="1" applyBorder="1" applyAlignment="1" quotePrefix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3" fontId="35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 quotePrefix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3" fontId="36" fillId="0" borderId="14" xfId="0" applyNumberFormat="1" applyFont="1" applyBorder="1" applyAlignment="1">
      <alignment horizontal="right" vertical="center" wrapText="1"/>
    </xf>
    <xf numFmtId="0" fontId="19" fillId="0" borderId="58" xfId="0" applyFont="1" applyBorder="1" applyAlignment="1">
      <alignment horizontal="center" vertical="top" wrapText="1"/>
    </xf>
    <xf numFmtId="0" fontId="18" fillId="0" borderId="34" xfId="0" applyFont="1" applyBorder="1" applyAlignment="1">
      <alignment wrapText="1"/>
    </xf>
    <xf numFmtId="0" fontId="19" fillId="0" borderId="34" xfId="0" applyFont="1" applyBorder="1" applyAlignment="1">
      <alignment horizont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4" xfId="0" applyFont="1" applyBorder="1" applyAlignment="1">
      <alignment wrapText="1"/>
    </xf>
    <xf numFmtId="0" fontId="19" fillId="0" borderId="43" xfId="0" applyFont="1" applyBorder="1" applyAlignment="1">
      <alignment vertical="top" wrapText="1"/>
    </xf>
    <xf numFmtId="0" fontId="19" fillId="0" borderId="34" xfId="0" applyFont="1" applyBorder="1" applyAlignment="1">
      <alignment wrapText="1"/>
    </xf>
    <xf numFmtId="0" fontId="35" fillId="0" borderId="34" xfId="0" applyFont="1" applyBorder="1" applyAlignment="1">
      <alignment wrapText="1"/>
    </xf>
    <xf numFmtId="3" fontId="36" fillId="0" borderId="34" xfId="0" applyNumberFormat="1" applyFont="1" applyBorder="1" applyAlignment="1">
      <alignment horizontal="right" vertical="center" wrapText="1"/>
    </xf>
    <xf numFmtId="3" fontId="0" fillId="0" borderId="34" xfId="0" applyNumberFormat="1" applyFont="1" applyBorder="1" applyAlignment="1" quotePrefix="1">
      <alignment horizontal="right" vertical="center" wrapText="1"/>
    </xf>
    <xf numFmtId="3" fontId="0" fillId="0" borderId="43" xfId="0" applyNumberFormat="1" applyFont="1" applyBorder="1" applyAlignment="1" quotePrefix="1">
      <alignment horizontal="center" vertical="center" wrapText="1"/>
    </xf>
    <xf numFmtId="3" fontId="0" fillId="0" borderId="65" xfId="0" applyNumberFormat="1" applyFont="1" applyBorder="1" applyAlignment="1" quotePrefix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3" fontId="36" fillId="0" borderId="14" xfId="0" applyNumberFormat="1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19" fillId="0" borderId="14" xfId="0" applyFont="1" applyBorder="1" applyAlignment="1">
      <alignment wrapText="1"/>
    </xf>
    <xf numFmtId="0" fontId="16" fillId="0" borderId="14" xfId="0" applyFont="1" applyBorder="1" applyAlignment="1">
      <alignment wrapText="1"/>
    </xf>
    <xf numFmtId="0" fontId="19" fillId="0" borderId="42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6" fillId="0" borderId="44" xfId="0" applyFont="1" applyBorder="1" applyAlignment="1">
      <alignment horizontal="center" vertical="center" wrapText="1"/>
    </xf>
    <xf numFmtId="0" fontId="19" fillId="0" borderId="46" xfId="0" applyFont="1" applyBorder="1" applyAlignment="1">
      <alignment vertical="center" wrapText="1"/>
    </xf>
    <xf numFmtId="0" fontId="19" fillId="0" borderId="44" xfId="0" applyFont="1" applyBorder="1" applyAlignment="1">
      <alignment vertical="center" wrapText="1"/>
    </xf>
    <xf numFmtId="0" fontId="35" fillId="0" borderId="47" xfId="0" applyFont="1" applyBorder="1" applyAlignment="1">
      <alignment horizontal="center" vertical="center" wrapText="1"/>
    </xf>
    <xf numFmtId="3" fontId="36" fillId="0" borderId="44" xfId="0" applyNumberFormat="1" applyFont="1" applyBorder="1" applyAlignment="1">
      <alignment horizontal="right" vertical="center" wrapText="1"/>
    </xf>
    <xf numFmtId="3" fontId="0" fillId="0" borderId="44" xfId="0" applyNumberFormat="1" applyFont="1" applyBorder="1" applyAlignment="1" quotePrefix="1">
      <alignment horizontal="right" vertical="center" wrapText="1"/>
    </xf>
    <xf numFmtId="3" fontId="0" fillId="0" borderId="46" xfId="0" applyNumberFormat="1" applyFont="1" applyBorder="1" applyAlignment="1" quotePrefix="1">
      <alignment horizontal="center" vertical="center" wrapText="1"/>
    </xf>
    <xf numFmtId="3" fontId="0" fillId="0" borderId="62" xfId="0" applyNumberFormat="1" applyFont="1" applyBorder="1" applyAlignment="1" quotePrefix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8" fillId="0" borderId="34" xfId="0" applyFont="1" applyBorder="1" applyAlignment="1">
      <alignment vertical="center" wrapText="1"/>
    </xf>
    <xf numFmtId="0" fontId="19" fillId="0" borderId="34" xfId="0" applyFont="1" applyBorder="1" applyAlignment="1">
      <alignment horizontal="center" vertical="center" wrapText="1"/>
    </xf>
    <xf numFmtId="0" fontId="16" fillId="0" borderId="34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19" fillId="0" borderId="34" xfId="0" applyFont="1" applyBorder="1" applyAlignment="1">
      <alignment vertical="center" wrapText="1"/>
    </xf>
    <xf numFmtId="0" fontId="35" fillId="0" borderId="41" xfId="0" applyFont="1" applyBorder="1" applyAlignment="1">
      <alignment horizontal="center" vertical="center" wrapText="1"/>
    </xf>
    <xf numFmtId="0" fontId="18" fillId="0" borderId="61" xfId="0" applyFont="1" applyBorder="1" applyAlignment="1">
      <alignment/>
    </xf>
    <xf numFmtId="0" fontId="26" fillId="0" borderId="44" xfId="0" applyFont="1" applyBorder="1" applyAlignment="1">
      <alignment horizontal="center" vertical="center"/>
    </xf>
    <xf numFmtId="0" fontId="26" fillId="0" borderId="44" xfId="0" applyFont="1" applyBorder="1" applyAlignment="1">
      <alignment vertical="center"/>
    </xf>
    <xf numFmtId="0" fontId="26" fillId="0" borderId="44" xfId="0" applyFont="1" applyBorder="1" applyAlignment="1">
      <alignment horizontal="center" vertical="center"/>
    </xf>
    <xf numFmtId="0" fontId="26" fillId="0" borderId="44" xfId="0" applyFont="1" applyBorder="1" applyAlignment="1">
      <alignment vertical="center" wrapText="1"/>
    </xf>
    <xf numFmtId="0" fontId="16" fillId="0" borderId="44" xfId="0" applyFont="1" applyBorder="1" applyAlignment="1">
      <alignment vertical="top" wrapText="1"/>
    </xf>
    <xf numFmtId="0" fontId="16" fillId="0" borderId="44" xfId="0" applyFont="1" applyBorder="1" applyAlignment="1">
      <alignment horizontal="center" vertical="center" wrapText="1"/>
    </xf>
    <xf numFmtId="0" fontId="35" fillId="0" borderId="47" xfId="0" applyFont="1" applyBorder="1" applyAlignment="1">
      <alignment/>
    </xf>
    <xf numFmtId="3" fontId="36" fillId="0" borderId="44" xfId="0" applyNumberFormat="1" applyFont="1" applyBorder="1" applyAlignment="1">
      <alignment/>
    </xf>
    <xf numFmtId="0" fontId="0" fillId="0" borderId="66" xfId="0" applyBorder="1" applyAlignment="1">
      <alignment/>
    </xf>
    <xf numFmtId="0" fontId="19" fillId="0" borderId="63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vertical="top" wrapText="1"/>
    </xf>
    <xf numFmtId="0" fontId="16" fillId="0" borderId="14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/>
    </xf>
    <xf numFmtId="3" fontId="36" fillId="0" borderId="14" xfId="0" applyNumberFormat="1" applyFont="1" applyBorder="1" applyAlignment="1">
      <alignment horizontal="right" vertical="center"/>
    </xf>
    <xf numFmtId="3" fontId="36" fillId="0" borderId="14" xfId="0" applyNumberFormat="1" applyFont="1" applyBorder="1" applyAlignment="1" quotePrefix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0" fontId="19" fillId="0" borderId="14" xfId="0" applyFont="1" applyBorder="1" applyAlignment="1">
      <alignment vertical="top" wrapText="1"/>
    </xf>
    <xf numFmtId="0" fontId="16" fillId="0" borderId="14" xfId="0" applyFont="1" applyBorder="1" applyAlignment="1">
      <alignment horizontal="center" vertical="top"/>
    </xf>
    <xf numFmtId="0" fontId="18" fillId="0" borderId="63" xfId="0" applyFont="1" applyBorder="1" applyAlignment="1">
      <alignment/>
    </xf>
    <xf numFmtId="0" fontId="19" fillId="0" borderId="14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3" fontId="36" fillId="0" borderId="14" xfId="0" applyNumberFormat="1" applyFont="1" applyBorder="1" applyAlignment="1" quotePrefix="1">
      <alignment horizontal="right" vertical="center"/>
    </xf>
    <xf numFmtId="3" fontId="0" fillId="0" borderId="42" xfId="0" applyNumberFormat="1" applyFont="1" applyBorder="1" applyAlignment="1" quotePrefix="1">
      <alignment horizontal="right" vertical="center" wrapText="1"/>
    </xf>
    <xf numFmtId="3" fontId="0" fillId="0" borderId="64" xfId="0" applyNumberFormat="1" applyFont="1" applyBorder="1" applyAlignment="1" quotePrefix="1">
      <alignment horizontal="center" vertical="center" wrapText="1"/>
    </xf>
    <xf numFmtId="0" fontId="18" fillId="0" borderId="58" xfId="0" applyFont="1" applyBorder="1" applyAlignment="1">
      <alignment/>
    </xf>
    <xf numFmtId="0" fontId="26" fillId="0" borderId="34" xfId="0" applyFont="1" applyBorder="1" applyAlignment="1">
      <alignment horizontal="center" vertical="top"/>
    </xf>
    <xf numFmtId="0" fontId="18" fillId="0" borderId="34" xfId="0" applyFont="1" applyBorder="1" applyAlignment="1">
      <alignment horizontal="center" vertical="top"/>
    </xf>
    <xf numFmtId="0" fontId="16" fillId="0" borderId="34" xfId="0" applyFont="1" applyBorder="1" applyAlignment="1">
      <alignment horizontal="center" vertical="center"/>
    </xf>
    <xf numFmtId="0" fontId="19" fillId="0" borderId="34" xfId="0" applyFont="1" applyBorder="1" applyAlignment="1">
      <alignment vertical="top" wrapText="1"/>
    </xf>
    <xf numFmtId="0" fontId="16" fillId="0" borderId="34" xfId="0" applyFont="1" applyBorder="1" applyAlignment="1">
      <alignment horizontal="center" vertical="top"/>
    </xf>
    <xf numFmtId="0" fontId="35" fillId="0" borderId="41" xfId="0" applyFont="1" applyBorder="1" applyAlignment="1">
      <alignment horizontal="center" vertical="top"/>
    </xf>
    <xf numFmtId="3" fontId="36" fillId="0" borderId="34" xfId="0" applyNumberFormat="1" applyFont="1" applyBorder="1" applyAlignment="1">
      <alignment horizontal="right" vertical="center"/>
    </xf>
    <xf numFmtId="3" fontId="36" fillId="0" borderId="34" xfId="0" applyNumberFormat="1" applyFont="1" applyBorder="1" applyAlignment="1" quotePrefix="1">
      <alignment horizontal="right" vertical="center"/>
    </xf>
    <xf numFmtId="3" fontId="0" fillId="0" borderId="43" xfId="0" applyNumberFormat="1" applyFont="1" applyBorder="1" applyAlignment="1" quotePrefix="1">
      <alignment horizontal="right" vertical="center" wrapText="1"/>
    </xf>
    <xf numFmtId="3" fontId="0" fillId="0" borderId="65" xfId="0" applyNumberFormat="1" applyFont="1" applyBorder="1" applyAlignment="1" quotePrefix="1">
      <alignment horizontal="center" vertical="center" wrapText="1"/>
    </xf>
    <xf numFmtId="0" fontId="19" fillId="0" borderId="63" xfId="0" applyFont="1" applyBorder="1" applyAlignment="1">
      <alignment horizontal="center" vertical="top"/>
    </xf>
    <xf numFmtId="3" fontId="0" fillId="0" borderId="64" xfId="0" applyNumberFormat="1" applyFont="1" applyBorder="1" applyAlignment="1" quotePrefix="1">
      <alignment horizontal="right" vertical="center" wrapText="1"/>
    </xf>
    <xf numFmtId="3" fontId="0" fillId="0" borderId="42" xfId="0" applyNumberFormat="1" applyFont="1" applyBorder="1" applyAlignment="1" quotePrefix="1">
      <alignment horizontal="center" vertical="center" wrapText="1"/>
    </xf>
    <xf numFmtId="0" fontId="19" fillId="0" borderId="61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/>
    </xf>
    <xf numFmtId="0" fontId="18" fillId="0" borderId="44" xfId="0" applyFont="1" applyBorder="1" applyAlignment="1">
      <alignment vertical="center" wrapText="1"/>
    </xf>
    <xf numFmtId="0" fontId="19" fillId="0" borderId="44" xfId="0" applyFont="1" applyBorder="1" applyAlignment="1">
      <alignment vertical="top" wrapText="1"/>
    </xf>
    <xf numFmtId="0" fontId="16" fillId="0" borderId="44" xfId="0" applyFont="1" applyBorder="1" applyAlignment="1">
      <alignment horizontal="center" vertical="top"/>
    </xf>
    <xf numFmtId="0" fontId="35" fillId="0" borderId="47" xfId="0" applyFont="1" applyBorder="1" applyAlignment="1">
      <alignment horizontal="center" vertical="top"/>
    </xf>
    <xf numFmtId="3" fontId="36" fillId="0" borderId="44" xfId="0" applyNumberFormat="1" applyFont="1" applyBorder="1" applyAlignment="1">
      <alignment horizontal="right" vertical="center"/>
    </xf>
    <xf numFmtId="3" fontId="36" fillId="0" borderId="44" xfId="0" applyNumberFormat="1" applyFont="1" applyBorder="1" applyAlignment="1" quotePrefix="1">
      <alignment horizontal="right" vertical="center"/>
    </xf>
    <xf numFmtId="3" fontId="9" fillId="0" borderId="46" xfId="0" applyNumberFormat="1" applyFont="1" applyBorder="1" applyAlignment="1" quotePrefix="1">
      <alignment horizontal="right" vertical="center" wrapText="1"/>
    </xf>
    <xf numFmtId="3" fontId="9" fillId="0" borderId="62" xfId="0" applyNumberFormat="1" applyFont="1" applyBorder="1" applyAlignment="1" quotePrefix="1">
      <alignment horizontal="right" vertical="center" wrapText="1"/>
    </xf>
    <xf numFmtId="0" fontId="18" fillId="0" borderId="44" xfId="0" applyFont="1" applyBorder="1" applyAlignment="1">
      <alignment horizontal="center" vertical="top"/>
    </xf>
    <xf numFmtId="0" fontId="19" fillId="0" borderId="44" xfId="0" applyFont="1" applyBorder="1" applyAlignment="1">
      <alignment horizontal="center" vertical="top"/>
    </xf>
    <xf numFmtId="0" fontId="16" fillId="0" borderId="44" xfId="0" applyFont="1" applyBorder="1" applyAlignment="1">
      <alignment horizontal="center" vertical="center"/>
    </xf>
    <xf numFmtId="0" fontId="26" fillId="0" borderId="44" xfId="0" applyFont="1" applyBorder="1" applyAlignment="1">
      <alignment vertical="top" wrapText="1"/>
    </xf>
    <xf numFmtId="0" fontId="16" fillId="0" borderId="44" xfId="0" applyFont="1" applyBorder="1" applyAlignment="1">
      <alignment vertical="top" wrapText="1"/>
    </xf>
    <xf numFmtId="3" fontId="36" fillId="0" borderId="44" xfId="0" applyNumberFormat="1" applyFont="1" applyBorder="1" applyAlignment="1">
      <alignment/>
    </xf>
    <xf numFmtId="3" fontId="35" fillId="0" borderId="46" xfId="0" applyNumberFormat="1" applyFont="1" applyBorder="1" applyAlignment="1">
      <alignment/>
    </xf>
    <xf numFmtId="3" fontId="35" fillId="0" borderId="62" xfId="0" applyNumberFormat="1" applyFont="1" applyBorder="1" applyAlignment="1">
      <alignment/>
    </xf>
    <xf numFmtId="0" fontId="16" fillId="0" borderId="63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top" wrapText="1"/>
    </xf>
    <xf numFmtId="0" fontId="36" fillId="0" borderId="14" xfId="0" applyFont="1" applyBorder="1" applyAlignment="1">
      <alignment horizontal="center" vertical="top"/>
    </xf>
    <xf numFmtId="3" fontId="36" fillId="0" borderId="14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3" fontId="35" fillId="0" borderId="42" xfId="0" applyNumberFormat="1" applyFont="1" applyBorder="1" applyAlignment="1">
      <alignment/>
    </xf>
    <xf numFmtId="3" fontId="35" fillId="0" borderId="64" xfId="0" applyNumberFormat="1" applyFont="1" applyBorder="1" applyAlignment="1">
      <alignment/>
    </xf>
    <xf numFmtId="0" fontId="19" fillId="0" borderId="63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top"/>
    </xf>
    <xf numFmtId="3" fontId="36" fillId="0" borderId="14" xfId="0" applyNumberFormat="1" applyFont="1" applyBorder="1" applyAlignment="1">
      <alignment horizontal="right" vertical="center"/>
    </xf>
    <xf numFmtId="3" fontId="36" fillId="0" borderId="42" xfId="0" applyNumberFormat="1" applyFont="1" applyFill="1" applyBorder="1" applyAlignment="1" quotePrefix="1">
      <alignment horizontal="center" vertical="center"/>
    </xf>
    <xf numFmtId="3" fontId="36" fillId="0" borderId="64" xfId="0" applyNumberFormat="1" applyFont="1" applyFill="1" applyBorder="1" applyAlignment="1" quotePrefix="1">
      <alignment horizontal="center" vertical="center"/>
    </xf>
    <xf numFmtId="0" fontId="19" fillId="0" borderId="58" xfId="0" applyFont="1" applyBorder="1" applyAlignment="1">
      <alignment horizontal="center" vertical="top"/>
    </xf>
    <xf numFmtId="0" fontId="19" fillId="0" borderId="34" xfId="0" applyFont="1" applyBorder="1" applyAlignment="1">
      <alignment horizontal="center" vertical="top"/>
    </xf>
    <xf numFmtId="0" fontId="34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top" wrapText="1"/>
    </xf>
    <xf numFmtId="0" fontId="35" fillId="0" borderId="34" xfId="0" applyFont="1" applyBorder="1" applyAlignment="1">
      <alignment horizontal="center" vertical="top"/>
    </xf>
    <xf numFmtId="3" fontId="36" fillId="0" borderId="34" xfId="0" applyNumberFormat="1" applyFont="1" applyBorder="1" applyAlignment="1">
      <alignment horizontal="right" vertical="center"/>
    </xf>
    <xf numFmtId="3" fontId="36" fillId="0" borderId="43" xfId="0" applyNumberFormat="1" applyFont="1" applyFill="1" applyBorder="1" applyAlignment="1" quotePrefix="1">
      <alignment horizontal="center" vertical="center"/>
    </xf>
    <xf numFmtId="3" fontId="36" fillId="0" borderId="65" xfId="0" applyNumberFormat="1" applyFont="1" applyFill="1" applyBorder="1" applyAlignment="1" quotePrefix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7" fillId="0" borderId="42" xfId="0" applyFont="1" applyBorder="1" applyAlignment="1">
      <alignment vertical="center" wrapText="1"/>
    </xf>
    <xf numFmtId="180" fontId="36" fillId="0" borderId="14" xfId="0" applyNumberFormat="1" applyFont="1" applyBorder="1" applyAlignment="1">
      <alignment horizontal="right" vertical="center"/>
    </xf>
    <xf numFmtId="180" fontId="35" fillId="0" borderId="42" xfId="0" applyNumberFormat="1" applyFont="1" applyBorder="1" applyAlignment="1" quotePrefix="1">
      <alignment horizontal="center" vertical="center"/>
    </xf>
    <xf numFmtId="180" fontId="35" fillId="0" borderId="64" xfId="0" applyNumberFormat="1" applyFont="1" applyBorder="1" applyAlignment="1" quotePrefix="1">
      <alignment horizontal="center" vertical="center"/>
    </xf>
    <xf numFmtId="0" fontId="19" fillId="0" borderId="58" xfId="0" applyFont="1" applyBorder="1" applyAlignment="1">
      <alignment horizontal="center" vertical="top"/>
    </xf>
    <xf numFmtId="0" fontId="16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180" fontId="36" fillId="0" borderId="34" xfId="0" applyNumberFormat="1" applyFont="1" applyBorder="1" applyAlignment="1">
      <alignment horizontal="right" vertical="center"/>
    </xf>
    <xf numFmtId="180" fontId="35" fillId="0" borderId="43" xfId="0" applyNumberFormat="1" applyFont="1" applyBorder="1" applyAlignment="1" quotePrefix="1">
      <alignment horizontal="center" vertical="center"/>
    </xf>
    <xf numFmtId="180" fontId="35" fillId="0" borderId="65" xfId="0" applyNumberFormat="1" applyFont="1" applyBorder="1" applyAlignment="1" quotePrefix="1">
      <alignment horizontal="center" vertical="center"/>
    </xf>
    <xf numFmtId="0" fontId="34" fillId="0" borderId="44" xfId="0" applyFont="1" applyBorder="1" applyAlignment="1">
      <alignment horizontal="center" vertical="center"/>
    </xf>
    <xf numFmtId="180" fontId="36" fillId="0" borderId="44" xfId="0" applyNumberFormat="1" applyFont="1" applyBorder="1" applyAlignment="1">
      <alignment horizontal="right" vertical="center"/>
    </xf>
    <xf numFmtId="180" fontId="36" fillId="0" borderId="44" xfId="0" applyNumberFormat="1" applyFont="1" applyBorder="1" applyAlignment="1" quotePrefix="1">
      <alignment horizontal="right" vertical="center"/>
    </xf>
    <xf numFmtId="180" fontId="35" fillId="0" borderId="46" xfId="0" applyNumberFormat="1" applyFont="1" applyBorder="1" applyAlignment="1">
      <alignment horizontal="center" vertical="center"/>
    </xf>
    <xf numFmtId="180" fontId="35" fillId="0" borderId="62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3" fontId="35" fillId="0" borderId="42" xfId="0" applyNumberFormat="1" applyFont="1" applyBorder="1" applyAlignment="1" quotePrefix="1">
      <alignment horizontal="center" vertical="center"/>
    </xf>
    <xf numFmtId="3" fontId="35" fillId="0" borderId="64" xfId="0" applyNumberFormat="1" applyFont="1" applyBorder="1" applyAlignment="1" quotePrefix="1">
      <alignment horizontal="center" vertical="center"/>
    </xf>
    <xf numFmtId="181" fontId="36" fillId="0" borderId="14" xfId="0" applyNumberFormat="1" applyFont="1" applyBorder="1" applyAlignment="1">
      <alignment horizontal="right" vertical="center"/>
    </xf>
    <xf numFmtId="181" fontId="36" fillId="0" borderId="14" xfId="0" applyNumberFormat="1" applyFont="1" applyBorder="1" applyAlignment="1" quotePrefix="1">
      <alignment horizontal="right" vertical="center"/>
    </xf>
    <xf numFmtId="180" fontId="36" fillId="0" borderId="14" xfId="0" applyNumberFormat="1" applyFont="1" applyBorder="1" applyAlignment="1" quotePrefix="1">
      <alignment horizontal="right" vertical="center"/>
    </xf>
    <xf numFmtId="180" fontId="35" fillId="0" borderId="42" xfId="0" applyNumberFormat="1" applyFont="1" applyBorder="1" applyAlignment="1">
      <alignment horizontal="right" vertical="center"/>
    </xf>
    <xf numFmtId="180" fontId="35" fillId="0" borderId="64" xfId="0" applyNumberFormat="1" applyFont="1" applyBorder="1" applyAlignment="1">
      <alignment horizontal="right" vertical="center"/>
    </xf>
    <xf numFmtId="0" fontId="16" fillId="0" borderId="14" xfId="0" applyFont="1" applyBorder="1" applyAlignment="1">
      <alignment vertical="center"/>
    </xf>
    <xf numFmtId="3" fontId="35" fillId="0" borderId="42" xfId="0" applyNumberFormat="1" applyFont="1" applyBorder="1" applyAlignment="1">
      <alignment horizontal="right" vertical="center"/>
    </xf>
    <xf numFmtId="0" fontId="0" fillId="0" borderId="41" xfId="0" applyBorder="1" applyAlignment="1">
      <alignment/>
    </xf>
    <xf numFmtId="0" fontId="16" fillId="0" borderId="34" xfId="0" applyFont="1" applyBorder="1" applyAlignment="1">
      <alignment vertical="center"/>
    </xf>
    <xf numFmtId="0" fontId="0" fillId="0" borderId="35" xfId="0" applyBorder="1" applyAlignment="1">
      <alignment vertical="center" wrapText="1"/>
    </xf>
    <xf numFmtId="3" fontId="35" fillId="0" borderId="43" xfId="0" applyNumberFormat="1" applyFont="1" applyBorder="1" applyAlignment="1">
      <alignment horizontal="right" vertical="center"/>
    </xf>
    <xf numFmtId="3" fontId="35" fillId="0" borderId="65" xfId="0" applyNumberFormat="1" applyFont="1" applyBorder="1" applyAlignment="1" quotePrefix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9" fontId="26" fillId="0" borderId="14" xfId="0" applyNumberFormat="1" applyFont="1" applyBorder="1" applyAlignment="1">
      <alignment vertical="center"/>
    </xf>
    <xf numFmtId="0" fontId="19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vertical="center"/>
    </xf>
    <xf numFmtId="3" fontId="36" fillId="0" borderId="14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9" fontId="16" fillId="0" borderId="14" xfId="0" applyNumberFormat="1" applyFont="1" applyBorder="1" applyAlignment="1">
      <alignment vertical="center"/>
    </xf>
    <xf numFmtId="0" fontId="19" fillId="0" borderId="14" xfId="0" applyFont="1" applyBorder="1" applyAlignment="1">
      <alignment horizontal="left" vertical="top" wrapText="1"/>
    </xf>
    <xf numFmtId="3" fontId="0" fillId="0" borderId="0" xfId="0" applyNumberForma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41" xfId="0" applyBorder="1" applyAlignment="1">
      <alignment horizontal="center" vertical="top" wrapText="1"/>
    </xf>
    <xf numFmtId="3" fontId="36" fillId="0" borderId="34" xfId="0" applyNumberFormat="1" applyFont="1" applyFill="1" applyBorder="1" applyAlignment="1">
      <alignment horizontal="right" vertical="center"/>
    </xf>
    <xf numFmtId="3" fontId="9" fillId="0" borderId="43" xfId="0" applyNumberFormat="1" applyFont="1" applyBorder="1" applyAlignment="1" quotePrefix="1">
      <alignment horizontal="center" vertical="center" wrapText="1"/>
    </xf>
    <xf numFmtId="3" fontId="9" fillId="0" borderId="65" xfId="0" applyNumberFormat="1" applyFont="1" applyBorder="1" applyAlignment="1" quotePrefix="1">
      <alignment horizontal="center" vertical="center" wrapText="1"/>
    </xf>
    <xf numFmtId="0" fontId="19" fillId="0" borderId="61" xfId="0" applyFont="1" applyBorder="1" applyAlignment="1">
      <alignment horizontal="center" vertical="top"/>
    </xf>
    <xf numFmtId="0" fontId="16" fillId="0" borderId="44" xfId="0" applyFont="1" applyBorder="1" applyAlignment="1">
      <alignment vertical="center"/>
    </xf>
    <xf numFmtId="0" fontId="19" fillId="0" borderId="44" xfId="0" applyFont="1" applyBorder="1" applyAlignment="1">
      <alignment horizontal="left" vertical="top" wrapText="1"/>
    </xf>
    <xf numFmtId="0" fontId="0" fillId="0" borderId="44" xfId="0" applyBorder="1" applyAlignment="1">
      <alignment/>
    </xf>
    <xf numFmtId="0" fontId="0" fillId="0" borderId="47" xfId="0" applyBorder="1" applyAlignment="1">
      <alignment horizontal="center" vertical="center" wrapText="1"/>
    </xf>
    <xf numFmtId="3" fontId="36" fillId="0" borderId="44" xfId="0" applyNumberFormat="1" applyFont="1" applyBorder="1" applyAlignment="1">
      <alignment horizontal="right" vertical="center"/>
    </xf>
    <xf numFmtId="3" fontId="36" fillId="0" borderId="44" xfId="0" applyNumberFormat="1" applyFont="1" applyFill="1" applyBorder="1" applyAlignment="1" quotePrefix="1">
      <alignment horizontal="right" vertical="center"/>
    </xf>
    <xf numFmtId="3" fontId="0" fillId="0" borderId="46" xfId="0" applyNumberFormat="1" applyFont="1" applyBorder="1" applyAlignment="1" quotePrefix="1">
      <alignment horizontal="right" vertical="center" wrapText="1"/>
    </xf>
    <xf numFmtId="3" fontId="0" fillId="0" borderId="62" xfId="0" applyNumberFormat="1" applyFont="1" applyBorder="1" applyAlignment="1" quotePrefix="1">
      <alignment horizontal="center" vertical="center" wrapText="1"/>
    </xf>
    <xf numFmtId="3" fontId="36" fillId="0" borderId="14" xfId="0" applyNumberFormat="1" applyFont="1" applyFill="1" applyBorder="1" applyAlignment="1" quotePrefix="1">
      <alignment horizontal="center" vertical="center"/>
    </xf>
    <xf numFmtId="3" fontId="36" fillId="0" borderId="14" xfId="0" applyNumberFormat="1" applyFont="1" applyFill="1" applyBorder="1" applyAlignment="1" quotePrefix="1">
      <alignment horizontal="right" vertical="center"/>
    </xf>
    <xf numFmtId="0" fontId="19" fillId="0" borderId="34" xfId="0" applyFont="1" applyBorder="1" applyAlignment="1">
      <alignment vertical="top"/>
    </xf>
    <xf numFmtId="0" fontId="0" fillId="0" borderId="41" xfId="0" applyBorder="1" applyAlignment="1">
      <alignment horizontal="center" vertical="center" wrapText="1"/>
    </xf>
    <xf numFmtId="3" fontId="36" fillId="0" borderId="34" xfId="0" applyNumberFormat="1" applyFont="1" applyFill="1" applyBorder="1" applyAlignment="1" quotePrefix="1">
      <alignment horizontal="right" vertical="center"/>
    </xf>
    <xf numFmtId="3" fontId="0" fillId="0" borderId="43" xfId="0" applyNumberFormat="1" applyFont="1" applyBorder="1" applyAlignment="1" quotePrefix="1">
      <alignment horizontal="center" vertical="center" wrapText="1"/>
    </xf>
    <xf numFmtId="0" fontId="12" fillId="0" borderId="47" xfId="0" applyFont="1" applyBorder="1" applyAlignment="1">
      <alignment vertical="center"/>
    </xf>
    <xf numFmtId="0" fontId="16" fillId="0" borderId="44" xfId="0" applyFont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35" fillId="0" borderId="47" xfId="0" applyFont="1" applyBorder="1" applyAlignment="1">
      <alignment horizontal="left" vertical="center" wrapText="1"/>
    </xf>
    <xf numFmtId="3" fontId="36" fillId="0" borderId="44" xfId="0" applyNumberFormat="1" applyFont="1" applyBorder="1" applyAlignment="1">
      <alignment horizontal="left" vertical="center" wrapText="1"/>
    </xf>
    <xf numFmtId="3" fontId="36" fillId="0" borderId="44" xfId="0" applyNumberFormat="1" applyFont="1" applyBorder="1" applyAlignment="1" quotePrefix="1">
      <alignment horizontal="left" vertical="center" wrapText="1"/>
    </xf>
    <xf numFmtId="3" fontId="35" fillId="0" borderId="46" xfId="0" applyNumberFormat="1" applyFont="1" applyBorder="1" applyAlignment="1">
      <alignment horizontal="left" vertical="center" wrapText="1"/>
    </xf>
    <xf numFmtId="3" fontId="35" fillId="0" borderId="62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3" fontId="36" fillId="0" borderId="14" xfId="0" applyNumberFormat="1" applyFont="1" applyBorder="1" applyAlignment="1">
      <alignment horizontal="left" vertical="center" wrapText="1"/>
    </xf>
    <xf numFmtId="3" fontId="36" fillId="0" borderId="14" xfId="0" applyNumberFormat="1" applyFont="1" applyBorder="1" applyAlignment="1" quotePrefix="1">
      <alignment horizontal="left" vertical="center" wrapText="1"/>
    </xf>
    <xf numFmtId="3" fontId="35" fillId="0" borderId="42" xfId="0" applyNumberFormat="1" applyFont="1" applyBorder="1" applyAlignment="1">
      <alignment horizontal="left" vertical="center" wrapText="1"/>
    </xf>
    <xf numFmtId="3" fontId="35" fillId="0" borderId="64" xfId="0" applyNumberFormat="1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3" fontId="36" fillId="0" borderId="15" xfId="0" applyNumberFormat="1" applyFont="1" applyBorder="1" applyAlignment="1" quotePrefix="1">
      <alignment horizontal="right" vertical="center" wrapText="1"/>
    </xf>
    <xf numFmtId="3" fontId="35" fillId="0" borderId="42" xfId="0" applyNumberFormat="1" applyFont="1" applyBorder="1" applyAlignment="1" quotePrefix="1">
      <alignment horizontal="center" vertical="center" wrapText="1"/>
    </xf>
    <xf numFmtId="3" fontId="35" fillId="0" borderId="64" xfId="0" applyNumberFormat="1" applyFont="1" applyBorder="1" applyAlignment="1" quotePrefix="1">
      <alignment horizontal="center" vertical="center" wrapText="1"/>
    </xf>
    <xf numFmtId="3" fontId="36" fillId="0" borderId="15" xfId="0" applyNumberFormat="1" applyFont="1" applyBorder="1" applyAlignment="1" quotePrefix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34" xfId="0" applyFont="1" applyBorder="1" applyAlignment="1">
      <alignment horizontal="left" vertical="center" wrapText="1"/>
    </xf>
    <xf numFmtId="0" fontId="35" fillId="0" borderId="41" xfId="0" applyFont="1" applyBorder="1" applyAlignment="1">
      <alignment horizontal="left" vertical="center" wrapText="1"/>
    </xf>
    <xf numFmtId="3" fontId="36" fillId="0" borderId="34" xfId="0" applyNumberFormat="1" applyFont="1" applyBorder="1" applyAlignment="1">
      <alignment horizontal="right" vertical="center" wrapText="1"/>
    </xf>
    <xf numFmtId="3" fontId="36" fillId="0" borderId="35" xfId="0" applyNumberFormat="1" applyFont="1" applyBorder="1" applyAlignment="1" quotePrefix="1">
      <alignment horizontal="right" vertical="center" wrapText="1"/>
    </xf>
    <xf numFmtId="3" fontId="35" fillId="0" borderId="43" xfId="0" applyNumberFormat="1" applyFont="1" applyBorder="1" applyAlignment="1" quotePrefix="1">
      <alignment horizontal="center" vertical="center" wrapText="1"/>
    </xf>
    <xf numFmtId="3" fontId="35" fillId="0" borderId="65" xfId="0" applyNumberFormat="1" applyFont="1" applyBorder="1" applyAlignment="1" quotePrefix="1">
      <alignment horizontal="center" vertical="center" wrapText="1"/>
    </xf>
    <xf numFmtId="0" fontId="26" fillId="0" borderId="44" xfId="0" applyFont="1" applyBorder="1" applyAlignment="1">
      <alignment vertical="top"/>
    </xf>
    <xf numFmtId="0" fontId="19" fillId="0" borderId="44" xfId="0" applyFont="1" applyBorder="1" applyAlignment="1">
      <alignment vertical="top" wrapText="1"/>
    </xf>
    <xf numFmtId="0" fontId="19" fillId="0" borderId="44" xfId="0" applyFont="1" applyBorder="1" applyAlignment="1">
      <alignment horizontal="center" vertical="top" wrapText="1"/>
    </xf>
    <xf numFmtId="0" fontId="35" fillId="0" borderId="44" xfId="0" applyFont="1" applyBorder="1" applyAlignment="1">
      <alignment horizontal="center" vertical="center"/>
    </xf>
    <xf numFmtId="3" fontId="36" fillId="0" borderId="44" xfId="0" applyNumberFormat="1" applyFont="1" applyFill="1" applyBorder="1" applyAlignment="1">
      <alignment horizontal="right" vertical="center"/>
    </xf>
    <xf numFmtId="3" fontId="9" fillId="0" borderId="46" xfId="0" applyNumberFormat="1" applyFont="1" applyBorder="1" applyAlignment="1" quotePrefix="1">
      <alignment horizontal="center" vertical="center" wrapText="1"/>
    </xf>
    <xf numFmtId="3" fontId="9" fillId="0" borderId="62" xfId="0" applyNumberFormat="1" applyFont="1" applyBorder="1" applyAlignment="1" quotePrefix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top" wrapText="1"/>
    </xf>
    <xf numFmtId="0" fontId="19" fillId="0" borderId="58" xfId="0" applyFont="1" applyBorder="1" applyAlignment="1">
      <alignment horizontal="center"/>
    </xf>
    <xf numFmtId="0" fontId="19" fillId="0" borderId="34" xfId="0" applyFont="1" applyBorder="1" applyAlignment="1">
      <alignment horizontal="center" vertical="top" wrapText="1"/>
    </xf>
    <xf numFmtId="0" fontId="35" fillId="0" borderId="41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36" fillId="0" borderId="14" xfId="0" applyFont="1" applyBorder="1" applyAlignment="1">
      <alignment vertical="center" wrapText="1"/>
    </xf>
    <xf numFmtId="0" fontId="16" fillId="0" borderId="63" xfId="0" applyFont="1" applyBorder="1" applyAlignment="1">
      <alignment horizontal="center" vertical="top"/>
    </xf>
    <xf numFmtId="0" fontId="36" fillId="0" borderId="14" xfId="0" applyFont="1" applyBorder="1" applyAlignment="1">
      <alignment horizontal="center" vertical="center" wrapText="1"/>
    </xf>
    <xf numFmtId="3" fontId="36" fillId="0" borderId="14" xfId="0" applyNumberFormat="1" applyFont="1" applyBorder="1" applyAlignment="1" quotePrefix="1">
      <alignment horizontal="center" vertical="center"/>
    </xf>
    <xf numFmtId="3" fontId="36" fillId="0" borderId="14" xfId="0" applyNumberFormat="1" applyFont="1" applyBorder="1" applyAlignment="1">
      <alignment horizontal="center" vertical="center" wrapText="1"/>
    </xf>
    <xf numFmtId="3" fontId="0" fillId="0" borderId="42" xfId="0" applyNumberFormat="1" applyFont="1" applyBorder="1" applyAlignment="1" quotePrefix="1">
      <alignment horizontal="right" vertical="center" wrapText="1"/>
    </xf>
    <xf numFmtId="3" fontId="0" fillId="0" borderId="64" xfId="0" applyNumberFormat="1" applyFont="1" applyBorder="1" applyAlignment="1" quotePrefix="1">
      <alignment horizontal="right" vertical="center" wrapText="1"/>
    </xf>
    <xf numFmtId="3" fontId="36" fillId="0" borderId="42" xfId="0" applyNumberFormat="1" applyFont="1" applyBorder="1" applyAlignment="1">
      <alignment horizontal="right" vertical="center"/>
    </xf>
    <xf numFmtId="3" fontId="36" fillId="0" borderId="64" xfId="0" applyNumberFormat="1" applyFont="1" applyBorder="1" applyAlignment="1">
      <alignment horizontal="right" vertical="center"/>
    </xf>
    <xf numFmtId="3" fontId="36" fillId="0" borderId="43" xfId="0" applyNumberFormat="1" applyFont="1" applyBorder="1" applyAlignment="1">
      <alignment horizontal="right" vertical="center"/>
    </xf>
    <xf numFmtId="3" fontId="36" fillId="0" borderId="65" xfId="0" applyNumberFormat="1" applyFont="1" applyBorder="1" applyAlignment="1">
      <alignment horizontal="right" vertical="center"/>
    </xf>
    <xf numFmtId="0" fontId="16" fillId="0" borderId="58" xfId="0" applyFont="1" applyBorder="1" applyAlignment="1">
      <alignment horizontal="center" vertical="top"/>
    </xf>
    <xf numFmtId="3" fontId="0" fillId="0" borderId="43" xfId="0" applyNumberFormat="1" applyFont="1" applyBorder="1" applyAlignment="1" quotePrefix="1">
      <alignment horizontal="right" vertical="center" wrapText="1"/>
    </xf>
    <xf numFmtId="3" fontId="0" fillId="0" borderId="65" xfId="0" applyNumberFormat="1" applyFont="1" applyBorder="1" applyAlignment="1" quotePrefix="1">
      <alignment horizontal="right" vertical="center" wrapText="1"/>
    </xf>
    <xf numFmtId="0" fontId="16" fillId="0" borderId="14" xfId="0" applyFont="1" applyBorder="1" applyAlignment="1">
      <alignment horizontal="left" vertical="center" wrapText="1"/>
    </xf>
    <xf numFmtId="3" fontId="36" fillId="0" borderId="14" xfId="0" applyNumberFormat="1" applyFont="1" applyBorder="1" applyAlignment="1" quotePrefix="1">
      <alignment horizontal="right" vertical="center"/>
    </xf>
    <xf numFmtId="0" fontId="19" fillId="0" borderId="34" xfId="0" applyFont="1" applyBorder="1" applyAlignment="1">
      <alignment wrapText="1"/>
    </xf>
    <xf numFmtId="0" fontId="36" fillId="0" borderId="34" xfId="0" applyFont="1" applyBorder="1" applyAlignment="1">
      <alignment horizontal="center" vertical="center" wrapText="1"/>
    </xf>
    <xf numFmtId="3" fontId="36" fillId="0" borderId="34" xfId="0" applyNumberFormat="1" applyFont="1" applyBorder="1" applyAlignment="1" quotePrefix="1">
      <alignment horizontal="right" vertical="center"/>
    </xf>
    <xf numFmtId="3" fontId="0" fillId="0" borderId="65" xfId="0" applyNumberFormat="1" applyFont="1" applyBorder="1" applyAlignment="1" quotePrefix="1">
      <alignment horizontal="right" vertical="center" wrapText="1"/>
    </xf>
    <xf numFmtId="0" fontId="12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wrapText="1"/>
    </xf>
    <xf numFmtId="3" fontId="36" fillId="0" borderId="14" xfId="0" applyNumberFormat="1" applyFont="1" applyBorder="1" applyAlignment="1" quotePrefix="1">
      <alignment vertical="center"/>
    </xf>
    <xf numFmtId="3" fontId="9" fillId="0" borderId="42" xfId="0" applyNumberFormat="1" applyFont="1" applyBorder="1" applyAlignment="1" quotePrefix="1">
      <alignment vertical="center" wrapText="1"/>
    </xf>
    <xf numFmtId="3" fontId="9" fillId="0" borderId="64" xfId="0" applyNumberFormat="1" applyFont="1" applyBorder="1" applyAlignment="1" quotePrefix="1">
      <alignment vertical="center" wrapText="1"/>
    </xf>
    <xf numFmtId="3" fontId="0" fillId="0" borderId="42" xfId="0" applyNumberFormat="1" applyFont="1" applyBorder="1" applyAlignment="1" quotePrefix="1">
      <alignment vertical="center" wrapText="1"/>
    </xf>
    <xf numFmtId="3" fontId="0" fillId="0" borderId="64" xfId="0" applyNumberFormat="1" applyFont="1" applyBorder="1" applyAlignment="1" quotePrefix="1">
      <alignment vertical="center" wrapText="1"/>
    </xf>
    <xf numFmtId="0" fontId="16" fillId="0" borderId="34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top" wrapText="1"/>
    </xf>
    <xf numFmtId="3" fontId="36" fillId="0" borderId="34" xfId="0" applyNumberFormat="1" applyFont="1" applyBorder="1" applyAlignment="1" quotePrefix="1">
      <alignment vertical="center"/>
    </xf>
    <xf numFmtId="3" fontId="0" fillId="0" borderId="43" xfId="0" applyNumberFormat="1" applyFont="1" applyBorder="1" applyAlignment="1" quotePrefix="1">
      <alignment vertical="center" wrapText="1"/>
    </xf>
    <xf numFmtId="3" fontId="0" fillId="0" borderId="65" xfId="0" applyNumberFormat="1" applyFont="1" applyBorder="1" applyAlignment="1" quotePrefix="1">
      <alignment vertical="center" wrapText="1"/>
    </xf>
    <xf numFmtId="0" fontId="16" fillId="0" borderId="67" xfId="0" applyFont="1" applyBorder="1" applyAlignment="1">
      <alignment horizontal="center" vertical="top"/>
    </xf>
    <xf numFmtId="0" fontId="0" fillId="0" borderId="68" xfId="0" applyBorder="1" applyAlignment="1">
      <alignment horizontal="center" vertical="top"/>
    </xf>
    <xf numFmtId="0" fontId="34" fillId="0" borderId="68" xfId="0" applyFont="1" applyBorder="1" applyAlignment="1">
      <alignment horizontal="center" vertical="center" wrapText="1"/>
    </xf>
    <xf numFmtId="0" fontId="16" fillId="0" borderId="68" xfId="0" applyFont="1" applyBorder="1" applyAlignment="1">
      <alignment vertical="center" wrapText="1"/>
    </xf>
    <xf numFmtId="0" fontId="19" fillId="0" borderId="68" xfId="0" applyFont="1" applyBorder="1" applyAlignment="1">
      <alignment vertical="top" wrapText="1"/>
    </xf>
    <xf numFmtId="0" fontId="19" fillId="0" borderId="68" xfId="0" applyFont="1" applyBorder="1" applyAlignment="1">
      <alignment wrapText="1"/>
    </xf>
    <xf numFmtId="0" fontId="36" fillId="0" borderId="68" xfId="0" applyFont="1" applyBorder="1" applyAlignment="1">
      <alignment horizontal="center" vertical="top" wrapText="1"/>
    </xf>
    <xf numFmtId="3" fontId="36" fillId="0" borderId="68" xfId="0" applyNumberFormat="1" applyFont="1" applyBorder="1" applyAlignment="1">
      <alignment horizontal="right" vertical="center"/>
    </xf>
    <xf numFmtId="3" fontId="36" fillId="0" borderId="68" xfId="0" applyNumberFormat="1" applyFont="1" applyBorder="1" applyAlignment="1" quotePrefix="1">
      <alignment vertical="center"/>
    </xf>
    <xf numFmtId="3" fontId="0" fillId="0" borderId="69" xfId="0" applyNumberFormat="1" applyFont="1" applyBorder="1" applyAlignment="1" quotePrefix="1">
      <alignment vertical="center" wrapText="1"/>
    </xf>
    <xf numFmtId="3" fontId="0" fillId="0" borderId="70" xfId="0" applyNumberFormat="1" applyFont="1" applyBorder="1" applyAlignment="1" quotePrefix="1">
      <alignment vertical="center" wrapText="1"/>
    </xf>
    <xf numFmtId="0" fontId="26" fillId="0" borderId="71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16" fontId="26" fillId="0" borderId="73" xfId="0" applyNumberFormat="1" applyFont="1" applyBorder="1" applyAlignment="1">
      <alignment horizontal="center" vertical="center"/>
    </xf>
    <xf numFmtId="0" fontId="16" fillId="0" borderId="73" xfId="0" applyFont="1" applyBorder="1" applyAlignment="1">
      <alignment vertical="center"/>
    </xf>
    <xf numFmtId="0" fontId="16" fillId="0" borderId="73" xfId="0" applyFont="1" applyBorder="1" applyAlignment="1">
      <alignment/>
    </xf>
    <xf numFmtId="0" fontId="16" fillId="0" borderId="73" xfId="0" applyFont="1" applyBorder="1" applyAlignment="1">
      <alignment wrapText="1"/>
    </xf>
    <xf numFmtId="0" fontId="36" fillId="0" borderId="73" xfId="0" applyFont="1" applyBorder="1" applyAlignment="1">
      <alignment/>
    </xf>
    <xf numFmtId="3" fontId="26" fillId="0" borderId="73" xfId="0" applyNumberFormat="1" applyFont="1" applyBorder="1" applyAlignment="1">
      <alignment horizontal="right" vertical="center"/>
    </xf>
    <xf numFmtId="3" fontId="26" fillId="0" borderId="74" xfId="0" applyNumberFormat="1" applyFont="1" applyBorder="1" applyAlignment="1">
      <alignment horizontal="right" vertical="center"/>
    </xf>
    <xf numFmtId="3" fontId="26" fillId="0" borderId="75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16" fontId="2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36" fillId="0" borderId="0" xfId="0" applyFont="1" applyBorder="1" applyAlignment="1">
      <alignment/>
    </xf>
    <xf numFmtId="3" fontId="37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29" fillId="0" borderId="0" xfId="0" applyFont="1" applyAlignment="1">
      <alignment horizontal="center"/>
    </xf>
    <xf numFmtId="0" fontId="12" fillId="0" borderId="30" xfId="0" applyNumberFormat="1" applyFont="1" applyFill="1" applyBorder="1" applyAlignment="1" applyProtection="1">
      <alignment horizontal="center" vertical="center" wrapText="1"/>
      <protection/>
    </xf>
    <xf numFmtId="0" fontId="12" fillId="0" borderId="33" xfId="0" applyNumberFormat="1" applyFont="1" applyFill="1" applyBorder="1" applyAlignment="1" applyProtection="1">
      <alignment horizontal="center" vertical="center" wrapText="1"/>
      <protection/>
    </xf>
    <xf numFmtId="0" fontId="12" fillId="0" borderId="33" xfId="0" applyNumberFormat="1" applyFont="1" applyFill="1" applyBorder="1" applyAlignment="1" applyProtection="1">
      <alignment horizontal="center" vertical="center"/>
      <protection/>
    </xf>
    <xf numFmtId="0" fontId="10" fillId="0" borderId="3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73" fontId="12" fillId="0" borderId="33" xfId="0" applyNumberFormat="1" applyFont="1" applyFill="1" applyBorder="1" applyAlignment="1" applyProtection="1">
      <alignment horizontal="right" vertical="center"/>
      <protection/>
    </xf>
    <xf numFmtId="0" fontId="29" fillId="0" borderId="14" xfId="0" applyNumberFormat="1" applyFont="1" applyFill="1" applyBorder="1" applyAlignment="1" applyProtection="1">
      <alignment horizontal="center" vertical="center"/>
      <protection/>
    </xf>
    <xf numFmtId="173" fontId="10" fillId="0" borderId="33" xfId="0" applyNumberFormat="1" applyFont="1" applyFill="1" applyBorder="1" applyAlignment="1" applyProtection="1">
      <alignment horizontal="right" vertical="center"/>
      <protection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left" vertical="center" wrapText="1"/>
    </xf>
    <xf numFmtId="0" fontId="0" fillId="0" borderId="47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173" fontId="10" fillId="0" borderId="44" xfId="0" applyNumberFormat="1" applyFont="1" applyFill="1" applyBorder="1" applyAlignment="1" applyProtection="1">
      <alignment horizontal="right" vertical="center"/>
      <protection/>
    </xf>
    <xf numFmtId="0" fontId="11" fillId="0" borderId="43" xfId="0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top" wrapText="1"/>
    </xf>
    <xf numFmtId="0" fontId="0" fillId="0" borderId="41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3" fontId="10" fillId="0" borderId="34" xfId="0" applyNumberFormat="1" applyFont="1" applyFill="1" applyBorder="1" applyAlignment="1" applyProtection="1">
      <alignment horizontal="right" vertical="center"/>
      <protection/>
    </xf>
    <xf numFmtId="173" fontId="10" fillId="0" borderId="34" xfId="0" applyNumberFormat="1" applyFont="1" applyFill="1" applyBorder="1" applyAlignment="1" applyProtection="1">
      <alignment horizontal="right" vertical="center"/>
      <protection/>
    </xf>
    <xf numFmtId="0" fontId="12" fillId="0" borderId="44" xfId="0" applyNumberFormat="1" applyFont="1" applyFill="1" applyBorder="1" applyAlignment="1" applyProtection="1">
      <alignment horizontal="center" vertical="center"/>
      <protection/>
    </xf>
    <xf numFmtId="0" fontId="12" fillId="0" borderId="31" xfId="0" applyNumberFormat="1" applyFont="1" applyFill="1" applyBorder="1" applyAlignment="1" applyProtection="1">
      <alignment horizontal="left" vertical="center"/>
      <protection/>
    </xf>
    <xf numFmtId="0" fontId="12" fillId="0" borderId="31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left" vertical="center" wrapText="1"/>
      <protection/>
    </xf>
    <xf numFmtId="177" fontId="12" fillId="0" borderId="32" xfId="0" applyNumberFormat="1" applyFont="1" applyFill="1" applyBorder="1" applyAlignment="1" applyProtection="1">
      <alignment horizontal="right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Fill="1" applyBorder="1" applyAlignment="1" applyProtection="1">
      <alignment horizontal="left" vertical="center" wrapText="1"/>
      <protection/>
    </xf>
    <xf numFmtId="0" fontId="10" fillId="0" borderId="33" xfId="0" applyFont="1" applyBorder="1" applyAlignment="1">
      <alignment horizontal="left" vertical="center" wrapText="1"/>
    </xf>
    <xf numFmtId="177" fontId="10" fillId="0" borderId="0" xfId="0" applyNumberFormat="1" applyFont="1" applyAlignment="1">
      <alignment/>
    </xf>
    <xf numFmtId="0" fontId="10" fillId="0" borderId="32" xfId="0" applyNumberFormat="1" applyFont="1" applyFill="1" applyBorder="1" applyAlignment="1" applyProtection="1">
      <alignment horizontal="center" vertical="center" wrapText="1"/>
      <protection/>
    </xf>
    <xf numFmtId="0" fontId="11" fillId="0" borderId="33" xfId="0" applyFont="1" applyBorder="1" applyAlignment="1">
      <alignment horizontal="left" vertical="center" wrapText="1"/>
    </xf>
    <xf numFmtId="173" fontId="10" fillId="0" borderId="33" xfId="0" applyNumberFormat="1" applyFont="1" applyFill="1" applyBorder="1" applyAlignment="1" applyProtection="1" quotePrefix="1">
      <alignment horizontal="center" vertical="center"/>
      <protection/>
    </xf>
    <xf numFmtId="0" fontId="11" fillId="0" borderId="32" xfId="0" applyNumberFormat="1" applyFont="1" applyFill="1" applyBorder="1" applyAlignment="1" applyProtection="1">
      <alignment horizontal="left"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44" xfId="0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Fill="1" applyBorder="1" applyAlignment="1" applyProtection="1">
      <alignment horizontal="left" vertical="center"/>
      <protection/>
    </xf>
    <xf numFmtId="0" fontId="11" fillId="0" borderId="33" xfId="0" applyNumberFormat="1" applyFont="1" applyFill="1" applyBorder="1" applyAlignment="1" applyProtection="1">
      <alignment horizontal="left" vertical="center"/>
      <protection/>
    </xf>
    <xf numFmtId="0" fontId="10" fillId="0" borderId="14" xfId="0" applyNumberFormat="1" applyFont="1" applyFill="1" applyBorder="1" applyAlignment="1" applyProtection="1" quotePrefix="1">
      <alignment horizontal="center" vertical="center"/>
      <protection/>
    </xf>
    <xf numFmtId="0" fontId="11" fillId="0" borderId="43" xfId="0" applyNumberFormat="1" applyFont="1" applyFill="1" applyBorder="1" applyAlignment="1" applyProtection="1">
      <alignment horizontal="left" vertical="center" wrapText="1"/>
      <protection/>
    </xf>
    <xf numFmtId="0" fontId="11" fillId="0" borderId="35" xfId="0" applyFont="1" applyBorder="1" applyAlignment="1">
      <alignment horizontal="left" vertical="center" wrapText="1"/>
    </xf>
    <xf numFmtId="3" fontId="10" fillId="0" borderId="34" xfId="0" applyNumberFormat="1" applyFont="1" applyFill="1" applyBorder="1" applyAlignment="1" applyProtection="1" quotePrefix="1">
      <alignment horizontal="right" vertical="center"/>
      <protection/>
    </xf>
    <xf numFmtId="3" fontId="10" fillId="0" borderId="32" xfId="0" applyNumberFormat="1" applyFont="1" applyFill="1" applyBorder="1" applyAlignment="1" applyProtection="1" quotePrefix="1">
      <alignment horizontal="right" vertical="center"/>
      <protection/>
    </xf>
    <xf numFmtId="0" fontId="11" fillId="0" borderId="43" xfId="0" applyNumberFormat="1" applyFont="1" applyFill="1" applyBorder="1" applyAlignment="1" applyProtection="1">
      <alignment horizontal="left" vertical="center"/>
      <protection/>
    </xf>
    <xf numFmtId="0" fontId="11" fillId="0" borderId="35" xfId="0" applyNumberFormat="1" applyFont="1" applyFill="1" applyBorder="1" applyAlignment="1" applyProtection="1">
      <alignment horizontal="left" vertical="center"/>
      <protection/>
    </xf>
    <xf numFmtId="3" fontId="10" fillId="0" borderId="0" xfId="0" applyNumberFormat="1" applyFont="1" applyAlignment="1">
      <alignment/>
    </xf>
    <xf numFmtId="0" fontId="10" fillId="0" borderId="42" xfId="0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Fill="1" applyBorder="1" applyAlignment="1" applyProtection="1">
      <alignment horizontal="left" vertical="center" wrapText="1"/>
      <protection/>
    </xf>
    <xf numFmtId="3" fontId="10" fillId="0" borderId="0" xfId="0" applyNumberFormat="1" applyFont="1" applyAlignment="1">
      <alignment horizontal="center"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11" fillId="0" borderId="34" xfId="0" applyNumberFormat="1" applyFont="1" applyFill="1" applyBorder="1" applyAlignment="1" applyProtection="1">
      <alignment horizontal="left" vertical="center" wrapText="1"/>
      <protection/>
    </xf>
    <xf numFmtId="3" fontId="10" fillId="0" borderId="14" xfId="0" applyNumberFormat="1" applyFont="1" applyFill="1" applyBorder="1" applyAlignment="1" applyProtection="1">
      <alignment horizontal="right" vertical="center"/>
      <protection/>
    </xf>
    <xf numFmtId="0" fontId="12" fillId="0" borderId="46" xfId="0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1" fillId="0" borderId="30" xfId="0" applyNumberFormat="1" applyFont="1" applyFill="1" applyBorder="1" applyAlignment="1" applyProtection="1">
      <alignment horizontal="left" vertical="center"/>
      <protection/>
    </xf>
    <xf numFmtId="0" fontId="10" fillId="0" borderId="43" xfId="0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Fill="1" applyBorder="1" applyAlignment="1" applyProtection="1">
      <alignment horizontal="left" vertical="center" wrapText="1"/>
      <protection/>
    </xf>
    <xf numFmtId="0" fontId="10" fillId="0" borderId="42" xfId="0" applyNumberFormat="1" applyFont="1" applyFill="1" applyBorder="1" applyAlignment="1" applyProtection="1">
      <alignment horizontal="center" vertical="center"/>
      <protection/>
    </xf>
    <xf numFmtId="0" fontId="11" fillId="0" borderId="41" xfId="0" applyNumberFormat="1" applyFont="1" applyFill="1" applyBorder="1" applyAlignment="1" applyProtection="1">
      <alignment horizontal="left" vertical="center" wrapText="1"/>
      <protection/>
    </xf>
    <xf numFmtId="0" fontId="11" fillId="0" borderId="31" xfId="0" applyNumberFormat="1" applyFont="1" applyFill="1" applyBorder="1" applyAlignment="1" applyProtection="1">
      <alignment horizontal="left" vertical="center"/>
      <protection/>
    </xf>
    <xf numFmtId="0" fontId="12" fillId="0" borderId="43" xfId="0" applyNumberFormat="1" applyFont="1" applyFill="1" applyBorder="1" applyAlignment="1" applyProtection="1">
      <alignment horizontal="left" vertical="center"/>
      <protection/>
    </xf>
    <xf numFmtId="0" fontId="10" fillId="0" borderId="32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1" fontId="10" fillId="0" borderId="32" xfId="0" applyNumberFormat="1" applyFont="1" applyFill="1" applyBorder="1" applyAlignment="1" applyProtection="1" quotePrefix="1">
      <alignment horizontal="center" vertical="center"/>
      <protection/>
    </xf>
    <xf numFmtId="3" fontId="10" fillId="0" borderId="33" xfId="0" applyNumberFormat="1" applyFont="1" applyFill="1" applyBorder="1" applyAlignment="1" applyProtection="1" quotePrefix="1">
      <alignment horizontal="right" vertical="center"/>
      <protection/>
    </xf>
    <xf numFmtId="0" fontId="11" fillId="0" borderId="41" xfId="0" applyFont="1" applyBorder="1" applyAlignment="1">
      <alignment horizontal="center" vertical="center"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12" fillId="0" borderId="44" xfId="0" applyNumberFormat="1" applyFont="1" applyFill="1" applyBorder="1" applyAlignment="1" applyProtection="1">
      <alignment horizontal="center" vertical="center"/>
      <protection/>
    </xf>
    <xf numFmtId="0" fontId="12" fillId="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0" fillId="0" borderId="34" xfId="0" applyNumberFormat="1" applyFont="1" applyFill="1" applyBorder="1" applyAlignment="1" applyProtection="1">
      <alignment horizontal="center" vertical="center"/>
      <protection/>
    </xf>
    <xf numFmtId="0" fontId="10" fillId="0" borderId="34" xfId="0" applyNumberFormat="1" applyFont="1" applyFill="1" applyBorder="1" applyAlignment="1" applyProtection="1">
      <alignment horizontal="center" vertical="center" wrapText="1"/>
      <protection/>
    </xf>
    <xf numFmtId="0" fontId="11" fillId="0" borderId="32" xfId="0" applyFont="1" applyBorder="1" applyAlignment="1">
      <alignment horizontal="left" vertical="center" wrapText="1"/>
    </xf>
    <xf numFmtId="3" fontId="12" fillId="0" borderId="32" xfId="0" applyNumberFormat="1" applyFont="1" applyFill="1" applyBorder="1" applyAlignment="1" applyProtection="1">
      <alignment horizontal="right" vertical="center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left" vertical="center" wrapText="1"/>
      <protection/>
    </xf>
    <xf numFmtId="0" fontId="10" fillId="0" borderId="45" xfId="0" applyFont="1" applyBorder="1" applyAlignment="1">
      <alignment horizontal="left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34" xfId="0" applyFont="1" applyBorder="1" applyAlignment="1">
      <alignment horizontal="left" vertical="center" wrapText="1"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/>
      <protection/>
    </xf>
    <xf numFmtId="3" fontId="10" fillId="0" borderId="34" xfId="0" applyNumberFormat="1" applyFont="1" applyFill="1" applyBorder="1" applyAlignment="1" applyProtection="1" quotePrefix="1">
      <alignment horizontal="right" vertical="center"/>
      <protection/>
    </xf>
    <xf numFmtId="0" fontId="10" fillId="0" borderId="35" xfId="0" applyNumberFormat="1" applyFont="1" applyFill="1" applyBorder="1" applyAlignment="1" applyProtection="1">
      <alignment/>
      <protection/>
    </xf>
    <xf numFmtId="0" fontId="11" fillId="0" borderId="41" xfId="0" applyNumberFormat="1" applyFont="1" applyFill="1" applyBorder="1" applyAlignment="1" applyProtection="1">
      <alignment horizontal="left" vertical="center"/>
      <protection/>
    </xf>
    <xf numFmtId="0" fontId="11" fillId="0" borderId="41" xfId="0" applyNumberFormat="1" applyFont="1" applyFill="1" applyBorder="1" applyAlignment="1" applyProtection="1">
      <alignment horizontal="left" vertical="center" wrapText="1"/>
      <protection/>
    </xf>
    <xf numFmtId="0" fontId="29" fillId="0" borderId="34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horizontal="left" vertical="center"/>
      <protection/>
    </xf>
    <xf numFmtId="0" fontId="11" fillId="0" borderId="31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Border="1" applyAlignment="1">
      <alignment horizontal="left" vertical="center"/>
    </xf>
    <xf numFmtId="0" fontId="10" fillId="0" borderId="31" xfId="0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Fill="1" applyBorder="1" applyAlignment="1" applyProtection="1">
      <alignment horizontal="left" vertical="center" wrapText="1"/>
      <protection/>
    </xf>
    <xf numFmtId="0" fontId="11" fillId="0" borderId="35" xfId="0" applyNumberFormat="1" applyFont="1" applyFill="1" applyBorder="1" applyAlignment="1" applyProtection="1">
      <alignment horizontal="left" vertical="center" wrapText="1"/>
      <protection/>
    </xf>
    <xf numFmtId="173" fontId="10" fillId="0" borderId="35" xfId="0" applyNumberFormat="1" applyFont="1" applyFill="1" applyBorder="1" applyAlignment="1" applyProtection="1" quotePrefix="1">
      <alignment horizontal="center" vertical="center"/>
      <protection/>
    </xf>
    <xf numFmtId="0" fontId="10" fillId="0" borderId="35" xfId="0" applyFont="1" applyBorder="1" applyAlignment="1">
      <alignment horizontal="left" vertical="center" wrapText="1"/>
    </xf>
    <xf numFmtId="0" fontId="10" fillId="0" borderId="43" xfId="0" applyNumberFormat="1" applyFont="1" applyFill="1" applyBorder="1" applyAlignment="1" applyProtection="1">
      <alignment horizontal="center" vertical="center" wrapText="1"/>
      <protection/>
    </xf>
    <xf numFmtId="0" fontId="10" fillId="0" borderId="41" xfId="0" applyNumberFormat="1" applyFont="1" applyFill="1" applyBorder="1" applyAlignment="1" applyProtection="1">
      <alignment horizontal="center" vertical="center"/>
      <protection/>
    </xf>
    <xf numFmtId="0" fontId="11" fillId="0" borderId="43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3" fontId="10" fillId="0" borderId="34" xfId="0" applyNumberFormat="1" applyFont="1" applyBorder="1" applyAlignment="1">
      <alignment horizontal="right" vertical="center"/>
    </xf>
    <xf numFmtId="0" fontId="10" fillId="0" borderId="32" xfId="0" applyFont="1" applyBorder="1" applyAlignment="1">
      <alignment horizontal="center" vertical="center" wrapText="1"/>
    </xf>
    <xf numFmtId="3" fontId="10" fillId="0" borderId="32" xfId="0" applyNumberFormat="1" applyFont="1" applyBorder="1" applyAlignment="1">
      <alignment horizontal="right" vertical="center"/>
    </xf>
    <xf numFmtId="49" fontId="10" fillId="0" borderId="32" xfId="0" applyNumberFormat="1" applyFont="1" applyBorder="1" applyAlignment="1">
      <alignment horizontal="center" vertical="center"/>
    </xf>
    <xf numFmtId="3" fontId="0" fillId="0" borderId="32" xfId="0" applyNumberFormat="1" applyBorder="1" applyAlignment="1" quotePrefix="1">
      <alignment horizontal="right" vertical="center"/>
    </xf>
    <xf numFmtId="0" fontId="12" fillId="0" borderId="30" xfId="0" applyNumberFormat="1" applyFont="1" applyFill="1" applyBorder="1" applyAlignment="1" applyProtection="1">
      <alignment horizontal="left" vertical="center" wrapText="1"/>
      <protection/>
    </xf>
    <xf numFmtId="0" fontId="12" fillId="0" borderId="31" xfId="0" applyNumberFormat="1" applyFont="1" applyFill="1" applyBorder="1" applyAlignment="1" applyProtection="1">
      <alignment horizontal="left" vertical="center" wrapText="1"/>
      <protection/>
    </xf>
    <xf numFmtId="0" fontId="12" fillId="0" borderId="33" xfId="0" applyNumberFormat="1" applyFont="1" applyFill="1" applyBorder="1" applyAlignment="1" applyProtection="1">
      <alignment horizontal="left" vertical="center" wrapText="1"/>
      <protection/>
    </xf>
    <xf numFmtId="0" fontId="11" fillId="0" borderId="33" xfId="0" applyNumberFormat="1" applyFont="1" applyFill="1" applyBorder="1" applyAlignment="1" applyProtection="1">
      <alignment horizontal="left" vertical="center" wrapText="1"/>
      <protection/>
    </xf>
    <xf numFmtId="0" fontId="11" fillId="0" borderId="45" xfId="0" applyNumberFormat="1" applyFont="1" applyFill="1" applyBorder="1" applyAlignment="1" applyProtection="1">
      <alignment horizontal="left" vertical="center" wrapText="1"/>
      <protection/>
    </xf>
    <xf numFmtId="0" fontId="12" fillId="0" borderId="46" xfId="0" applyNumberFormat="1" applyFont="1" applyFill="1" applyBorder="1" applyAlignment="1" applyProtection="1">
      <alignment horizontal="left" vertical="center" wrapText="1"/>
      <protection/>
    </xf>
    <xf numFmtId="0" fontId="0" fillId="0" borderId="47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4" xfId="0" applyNumberFormat="1" applyFont="1" applyFill="1" applyBorder="1" applyAlignment="1" applyProtection="1">
      <alignment horizontal="center" vertical="center" wrapText="1"/>
      <protection/>
    </xf>
    <xf numFmtId="0" fontId="11" fillId="0" borderId="32" xfId="0" applyNumberFormat="1" applyFont="1" applyFill="1" applyBorder="1" applyAlignment="1" applyProtection="1">
      <alignment horizontal="left" vertical="center"/>
      <protection/>
    </xf>
    <xf numFmtId="3" fontId="10" fillId="0" borderId="33" xfId="0" applyNumberFormat="1" applyFont="1" applyFill="1" applyBorder="1" applyAlignment="1" applyProtection="1" quotePrefix="1">
      <alignment horizontal="right" vertical="center" wrapText="1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0" fontId="10" fillId="0" borderId="43" xfId="0" applyNumberFormat="1" applyFont="1" applyFill="1" applyBorder="1" applyAlignment="1" applyProtection="1">
      <alignment/>
      <protection/>
    </xf>
    <xf numFmtId="0" fontId="12" fillId="0" borderId="31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0" fillId="0" borderId="30" xfId="0" applyNumberFormat="1" applyFont="1" applyFill="1" applyBorder="1" applyAlignment="1" applyProtection="1">
      <alignment/>
      <protection/>
    </xf>
    <xf numFmtId="0" fontId="12" fillId="0" borderId="31" xfId="0" applyNumberFormat="1" applyFont="1" applyFill="1" applyBorder="1" applyAlignment="1" applyProtection="1">
      <alignment horizontal="left" vertical="center"/>
      <protection/>
    </xf>
    <xf numFmtId="0" fontId="39" fillId="0" borderId="31" xfId="0" applyNumberFormat="1" applyFont="1" applyFill="1" applyBorder="1" applyAlignment="1" applyProtection="1">
      <alignment horizontal="left" vertical="center" wrapText="1"/>
      <protection/>
    </xf>
    <xf numFmtId="0" fontId="12" fillId="0" borderId="30" xfId="0" applyNumberFormat="1" applyFont="1" applyFill="1" applyBorder="1" applyAlignment="1" applyProtection="1">
      <alignment horizontal="left" vertical="center"/>
      <protection/>
    </xf>
    <xf numFmtId="0" fontId="11" fillId="0" borderId="30" xfId="0" applyNumberFormat="1" applyFont="1" applyFill="1" applyBorder="1" applyAlignment="1" applyProtection="1">
      <alignment horizontal="left" vertical="center" wrapText="1"/>
      <protection/>
    </xf>
    <xf numFmtId="0" fontId="12" fillId="0" borderId="34" xfId="0" applyNumberFormat="1" applyFont="1" applyFill="1" applyBorder="1" applyAlignment="1" applyProtection="1">
      <alignment horizontal="left" vertical="center"/>
      <protection/>
    </xf>
    <xf numFmtId="173" fontId="10" fillId="0" borderId="32" xfId="0" applyNumberFormat="1" applyFont="1" applyFill="1" applyBorder="1" applyAlignment="1" applyProtection="1" quotePrefix="1">
      <alignment horizontal="center" vertical="center"/>
      <protection/>
    </xf>
    <xf numFmtId="177" fontId="12" fillId="0" borderId="32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Alignment="1">
      <alignment/>
    </xf>
    <xf numFmtId="0" fontId="10" fillId="0" borderId="14" xfId="0" applyNumberFormat="1" applyFont="1" applyFill="1" applyBorder="1" applyAlignment="1" applyProtection="1">
      <alignment horizontal="center"/>
      <protection/>
    </xf>
    <xf numFmtId="177" fontId="10" fillId="0" borderId="32" xfId="0" applyNumberFormat="1" applyFont="1" applyFill="1" applyBorder="1" applyAlignment="1" applyProtection="1">
      <alignment horizontal="right" vertical="center"/>
      <protection/>
    </xf>
    <xf numFmtId="177" fontId="10" fillId="0" borderId="34" xfId="0" applyNumberFormat="1" applyFont="1" applyFill="1" applyBorder="1" applyAlignment="1" applyProtection="1">
      <alignment horizontal="right" vertical="center"/>
      <protection/>
    </xf>
    <xf numFmtId="177" fontId="10" fillId="0" borderId="34" xfId="0" applyNumberFormat="1" applyFont="1" applyFill="1" applyBorder="1" applyAlignment="1" applyProtection="1">
      <alignment horizontal="right" vertical="center"/>
      <protection/>
    </xf>
    <xf numFmtId="177" fontId="10" fillId="0" borderId="32" xfId="0" applyNumberFormat="1" applyFont="1" applyFill="1" applyBorder="1" applyAlignment="1" applyProtection="1" quotePrefix="1">
      <alignment horizontal="right" vertical="center"/>
      <protection/>
    </xf>
    <xf numFmtId="177" fontId="10" fillId="0" borderId="34" xfId="0" applyNumberFormat="1" applyFont="1" applyFill="1" applyBorder="1" applyAlignment="1" applyProtection="1" quotePrefix="1">
      <alignment horizontal="right" vertical="center"/>
      <protection/>
    </xf>
    <xf numFmtId="3" fontId="10" fillId="0" borderId="32" xfId="0" applyNumberFormat="1" applyFont="1" applyFill="1" applyBorder="1" applyAlignment="1" applyProtection="1" quotePrefix="1">
      <alignment horizontal="center" vertical="center"/>
      <protection/>
    </xf>
    <xf numFmtId="3" fontId="10" fillId="0" borderId="34" xfId="0" applyNumberFormat="1" applyFont="1" applyFill="1" applyBorder="1" applyAlignment="1" applyProtection="1" quotePrefix="1">
      <alignment horizontal="center" vertical="center"/>
      <protection/>
    </xf>
    <xf numFmtId="49" fontId="11" fillId="0" borderId="30" xfId="0" applyNumberFormat="1" applyFont="1" applyBorder="1" applyAlignment="1">
      <alignment horizontal="left" vertical="center" wrapText="1"/>
    </xf>
    <xf numFmtId="49" fontId="11" fillId="0" borderId="33" xfId="0" applyNumberFormat="1" applyFont="1" applyBorder="1" applyAlignment="1">
      <alignment horizontal="left" vertical="center" wrapText="1"/>
    </xf>
    <xf numFmtId="49" fontId="10" fillId="0" borderId="34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177" fontId="10" fillId="0" borderId="32" xfId="0" applyNumberFormat="1" applyFont="1" applyFill="1" applyBorder="1" applyAlignment="1" applyProtection="1" quotePrefix="1">
      <alignment horizontal="center" vertical="center"/>
      <protection/>
    </xf>
    <xf numFmtId="0" fontId="11" fillId="0" borderId="35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49" fontId="0" fillId="0" borderId="32" xfId="0" applyNumberFormat="1" applyBorder="1" applyAlignment="1">
      <alignment horizontal="center" vertical="center"/>
    </xf>
    <xf numFmtId="0" fontId="11" fillId="0" borderId="43" xfId="0" applyFont="1" applyBorder="1" applyAlignment="1">
      <alignment horizontal="left" vertical="center"/>
    </xf>
    <xf numFmtId="0" fontId="12" fillId="0" borderId="47" xfId="0" applyNumberFormat="1" applyFont="1" applyFill="1" applyBorder="1" applyAlignment="1" applyProtection="1">
      <alignment horizontal="left" vertical="center"/>
      <protection/>
    </xf>
    <xf numFmtId="0" fontId="10" fillId="0" borderId="30" xfId="0" applyNumberFormat="1" applyFont="1" applyFill="1" applyBorder="1" applyAlignment="1" applyProtection="1">
      <alignment horizontal="center" vertical="center"/>
      <protection/>
    </xf>
    <xf numFmtId="0" fontId="1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33" xfId="0" applyBorder="1" applyAlignment="1">
      <alignment horizontal="left" vertical="center"/>
    </xf>
    <xf numFmtId="0" fontId="12" fillId="0" borderId="42" xfId="0" applyNumberFormat="1" applyFont="1" applyFill="1" applyBorder="1" applyAlignment="1" applyProtection="1">
      <alignment horizontal="left" vertical="center"/>
      <protection/>
    </xf>
    <xf numFmtId="0" fontId="10" fillId="0" borderId="30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left" vertical="center" wrapText="1"/>
    </xf>
    <xf numFmtId="49" fontId="10" fillId="0" borderId="32" xfId="0" applyNumberFormat="1" applyFont="1" applyBorder="1" applyAlignment="1">
      <alignment horizontal="center" vertical="center" wrapText="1"/>
    </xf>
    <xf numFmtId="0" fontId="11" fillId="0" borderId="35" xfId="0" applyNumberFormat="1" applyFont="1" applyFill="1" applyBorder="1" applyAlignment="1" applyProtection="1">
      <alignment horizontal="left" vertical="center" wrapText="1"/>
      <protection/>
    </xf>
    <xf numFmtId="49" fontId="11" fillId="0" borderId="33" xfId="0" applyNumberFormat="1" applyFont="1" applyBorder="1" applyAlignment="1">
      <alignment horizontal="left" vertical="center" wrapText="1"/>
    </xf>
    <xf numFmtId="0" fontId="12" fillId="0" borderId="30" xfId="0" applyNumberFormat="1" applyFont="1" applyFill="1" applyBorder="1" applyAlignment="1" applyProtection="1">
      <alignment horizontal="left" vertical="center"/>
      <protection/>
    </xf>
    <xf numFmtId="0" fontId="12" fillId="0" borderId="41" xfId="0" applyNumberFormat="1" applyFont="1" applyFill="1" applyBorder="1" applyAlignment="1" applyProtection="1">
      <alignment horizontal="left" vertical="center"/>
      <protection/>
    </xf>
    <xf numFmtId="0" fontId="39" fillId="0" borderId="41" xfId="0" applyNumberFormat="1" applyFont="1" applyFill="1" applyBorder="1" applyAlignment="1" applyProtection="1">
      <alignment horizontal="left" vertical="center" wrapText="1"/>
      <protection/>
    </xf>
    <xf numFmtId="177" fontId="12" fillId="0" borderId="34" xfId="0" applyNumberFormat="1" applyFont="1" applyFill="1" applyBorder="1" applyAlignment="1" applyProtection="1">
      <alignment horizontal="right" vertical="center"/>
      <protection/>
    </xf>
    <xf numFmtId="3" fontId="12" fillId="0" borderId="34" xfId="0" applyNumberFormat="1" applyFont="1" applyFill="1" applyBorder="1" applyAlignment="1" applyProtection="1">
      <alignment horizontal="right" vertical="center"/>
      <protection/>
    </xf>
    <xf numFmtId="0" fontId="11" fillId="0" borderId="47" xfId="0" applyNumberFormat="1" applyFont="1" applyFill="1" applyBorder="1" applyAlignment="1" applyProtection="1">
      <alignment horizontal="left" vertical="center"/>
      <protection/>
    </xf>
    <xf numFmtId="0" fontId="11" fillId="0" borderId="47" xfId="0" applyNumberFormat="1" applyFont="1" applyFill="1" applyBorder="1" applyAlignment="1" applyProtection="1">
      <alignment horizontal="left" vertical="center" wrapText="1"/>
      <protection/>
    </xf>
    <xf numFmtId="0" fontId="11" fillId="0" borderId="34" xfId="0" applyNumberFormat="1" applyFont="1" applyFill="1" applyBorder="1" applyAlignment="1" applyProtection="1">
      <alignment horizontal="left" vertical="center" wrapText="1"/>
      <protection/>
    </xf>
    <xf numFmtId="49" fontId="10" fillId="0" borderId="32" xfId="0" applyNumberFormat="1" applyFont="1" applyBorder="1" applyAlignment="1">
      <alignment horizontal="center" vertical="center" wrapText="1"/>
    </xf>
    <xf numFmtId="3" fontId="10" fillId="0" borderId="33" xfId="0" applyNumberFormat="1" applyFont="1" applyFill="1" applyBorder="1" applyAlignment="1" applyProtection="1">
      <alignment horizontal="right" vertical="center"/>
      <protection/>
    </xf>
    <xf numFmtId="0" fontId="11" fillId="0" borderId="43" xfId="0" applyNumberFormat="1" applyFont="1" applyFill="1" applyBorder="1" applyAlignment="1" applyProtection="1">
      <alignment horizontal="left" vertical="center" wrapText="1"/>
      <protection/>
    </xf>
    <xf numFmtId="0" fontId="11" fillId="0" borderId="35" xfId="0" applyNumberFormat="1" applyFont="1" applyFill="1" applyBorder="1" applyAlignment="1" applyProtection="1">
      <alignment horizontal="left" vertical="center" wrapText="1"/>
      <protection/>
    </xf>
    <xf numFmtId="177" fontId="10" fillId="0" borderId="34" xfId="0" applyNumberFormat="1" applyFont="1" applyFill="1" applyBorder="1" applyAlignment="1" applyProtection="1" quotePrefix="1">
      <alignment horizontal="right" vertical="center"/>
      <protection/>
    </xf>
    <xf numFmtId="177" fontId="10" fillId="0" borderId="32" xfId="0" applyNumberFormat="1" applyFont="1" applyFill="1" applyBorder="1" applyAlignment="1" applyProtection="1" quotePrefix="1">
      <alignment horizontal="right" vertical="center"/>
      <protection/>
    </xf>
    <xf numFmtId="3" fontId="10" fillId="0" borderId="32" xfId="0" applyNumberFormat="1" applyFont="1" applyFill="1" applyBorder="1" applyAlignment="1" applyProtection="1" quotePrefix="1">
      <alignment horizontal="center" vertical="center"/>
      <protection/>
    </xf>
    <xf numFmtId="0" fontId="10" fillId="0" borderId="41" xfId="0" applyNumberFormat="1" applyFont="1" applyFill="1" applyBorder="1" applyAlignment="1" applyProtection="1">
      <alignment/>
      <protection/>
    </xf>
    <xf numFmtId="0" fontId="11" fillId="0" borderId="33" xfId="0" applyNumberFormat="1" applyFont="1" applyFill="1" applyBorder="1" applyAlignment="1" applyProtection="1">
      <alignment horizontal="left" vertical="center"/>
      <protection/>
    </xf>
    <xf numFmtId="0" fontId="10" fillId="0" borderId="42" xfId="0" applyNumberFormat="1" applyFont="1" applyFill="1" applyBorder="1" applyAlignment="1" applyProtection="1">
      <alignment/>
      <protection/>
    </xf>
    <xf numFmtId="0" fontId="10" fillId="0" borderId="33" xfId="0" applyNumberFormat="1" applyFont="1" applyFill="1" applyBorder="1" applyAlignment="1" applyProtection="1">
      <alignment horizontal="left" vertical="center"/>
      <protection/>
    </xf>
    <xf numFmtId="177" fontId="10" fillId="0" borderId="44" xfId="0" applyNumberFormat="1" applyFont="1" applyFill="1" applyBorder="1" applyAlignment="1" applyProtection="1">
      <alignment horizontal="right" vertical="center"/>
      <protection/>
    </xf>
    <xf numFmtId="0" fontId="10" fillId="0" borderId="34" xfId="0" applyNumberFormat="1" applyFont="1" applyFill="1" applyBorder="1" applyAlignment="1" applyProtection="1">
      <alignment horizontal="left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31" xfId="0" applyNumberFormat="1" applyFont="1" applyFill="1" applyBorder="1" applyAlignment="1" applyProtection="1">
      <alignment/>
      <protection/>
    </xf>
    <xf numFmtId="173" fontId="0" fillId="0" borderId="0" xfId="0" applyNumberFormat="1" applyAlignment="1">
      <alignment horizontal="right"/>
    </xf>
    <xf numFmtId="0" fontId="0" fillId="0" borderId="0" xfId="18" applyAlignment="1">
      <alignment vertical="center"/>
      <protection/>
    </xf>
    <xf numFmtId="0" fontId="7" fillId="0" borderId="0" xfId="18" applyFont="1" applyAlignment="1">
      <alignment vertical="center" wrapText="1"/>
      <protection/>
    </xf>
    <xf numFmtId="0" fontId="40" fillId="0" borderId="0" xfId="18" applyFont="1" applyAlignment="1">
      <alignment horizontal="center" vertical="center"/>
      <protection/>
    </xf>
    <xf numFmtId="0" fontId="31" fillId="0" borderId="0" xfId="0" applyFont="1" applyAlignment="1">
      <alignment horizontal="center" vertical="center"/>
    </xf>
    <xf numFmtId="0" fontId="0" fillId="0" borderId="0" xfId="18">
      <alignment/>
      <protection/>
    </xf>
    <xf numFmtId="0" fontId="16" fillId="0" borderId="0" xfId="18" applyFont="1" applyAlignment="1">
      <alignment vertical="center"/>
      <protection/>
    </xf>
    <xf numFmtId="0" fontId="16" fillId="0" borderId="0" xfId="18" applyFont="1" applyAlignment="1">
      <alignment vertical="center" wrapText="1"/>
      <protection/>
    </xf>
    <xf numFmtId="0" fontId="9" fillId="0" borderId="0" xfId="18" applyFont="1" applyAlignment="1">
      <alignment vertical="center"/>
      <protection/>
    </xf>
    <xf numFmtId="0" fontId="9" fillId="0" borderId="0" xfId="18" applyFont="1">
      <alignment/>
      <protection/>
    </xf>
    <xf numFmtId="0" fontId="9" fillId="0" borderId="0" xfId="18" applyFont="1" applyAlignment="1">
      <alignment horizontal="center" vertical="center" wrapText="1"/>
      <protection/>
    </xf>
    <xf numFmtId="0" fontId="9" fillId="0" borderId="0" xfId="18" applyFont="1" applyAlignment="1">
      <alignment horizontal="center" vertical="center" wrapText="1"/>
      <protection/>
    </xf>
    <xf numFmtId="0" fontId="7" fillId="0" borderId="0" xfId="18" applyFont="1" applyAlignment="1">
      <alignment horizontal="right" wrapText="1"/>
      <protection/>
    </xf>
    <xf numFmtId="0" fontId="7" fillId="0" borderId="32" xfId="18" applyFont="1" applyBorder="1" applyAlignment="1">
      <alignment horizontal="center" vertical="center" wrapText="1"/>
      <protection/>
    </xf>
    <xf numFmtId="0" fontId="7" fillId="0" borderId="30" xfId="18" applyFont="1" applyBorder="1" applyAlignment="1">
      <alignment horizontal="center" vertical="center" wrapText="1"/>
      <protection/>
    </xf>
    <xf numFmtId="0" fontId="7" fillId="0" borderId="31" xfId="18" applyFont="1" applyBorder="1" applyAlignment="1">
      <alignment horizontal="center" vertical="center" wrapText="1"/>
      <protection/>
    </xf>
    <xf numFmtId="0" fontId="7" fillId="0" borderId="33" xfId="18" applyFont="1" applyBorder="1" applyAlignment="1">
      <alignment horizontal="center" vertical="center" wrapText="1"/>
      <protection/>
    </xf>
    <xf numFmtId="0" fontId="7" fillId="0" borderId="44" xfId="18" applyFont="1" applyBorder="1" applyAlignment="1">
      <alignment horizontal="center" vertical="center" wrapText="1"/>
      <protection/>
    </xf>
    <xf numFmtId="0" fontId="7" fillId="0" borderId="44" xfId="18" applyFont="1" applyBorder="1" applyAlignment="1">
      <alignment horizontal="center" vertical="center" wrapText="1"/>
      <protection/>
    </xf>
    <xf numFmtId="0" fontId="7" fillId="0" borderId="34" xfId="18" applyFont="1" applyBorder="1" applyAlignment="1">
      <alignment horizontal="center" vertical="center"/>
      <protection/>
    </xf>
    <xf numFmtId="0" fontId="7" fillId="0" borderId="32" xfId="18" applyFont="1" applyBorder="1" applyAlignment="1">
      <alignment horizontal="center" vertical="center"/>
      <protection/>
    </xf>
    <xf numFmtId="0" fontId="7" fillId="0" borderId="32" xfId="18" applyFont="1" applyBorder="1" applyAlignment="1">
      <alignment horizontal="center" vertical="center" wrapText="1"/>
      <protection/>
    </xf>
    <xf numFmtId="0" fontId="7" fillId="0" borderId="34" xfId="18" applyFont="1" applyBorder="1" applyAlignment="1">
      <alignment horizontal="center" vertical="center" wrapText="1"/>
      <protection/>
    </xf>
    <xf numFmtId="0" fontId="33" fillId="0" borderId="30" xfId="18" applyFont="1" applyBorder="1" applyAlignment="1">
      <alignment horizontal="center" vertical="center"/>
      <protection/>
    </xf>
    <xf numFmtId="0" fontId="33" fillId="0" borderId="33" xfId="18" applyFont="1" applyBorder="1" applyAlignment="1">
      <alignment horizontal="center" vertical="center"/>
      <protection/>
    </xf>
    <xf numFmtId="3" fontId="41" fillId="0" borderId="32" xfId="18" applyNumberFormat="1" applyFont="1" applyBorder="1" applyAlignment="1">
      <alignment vertical="center"/>
      <protection/>
    </xf>
    <xf numFmtId="177" fontId="41" fillId="0" borderId="32" xfId="18" applyNumberFormat="1" applyFont="1" applyBorder="1" applyAlignment="1" quotePrefix="1">
      <alignment vertical="center"/>
      <protection/>
    </xf>
    <xf numFmtId="3" fontId="42" fillId="0" borderId="32" xfId="18" applyNumberFormat="1" applyFont="1" applyBorder="1" applyAlignment="1" quotePrefix="1">
      <alignment horizontal="center" vertical="center"/>
      <protection/>
    </xf>
    <xf numFmtId="3" fontId="41" fillId="0" borderId="32" xfId="18" applyNumberFormat="1" applyFont="1" applyBorder="1" applyAlignment="1">
      <alignment horizontal="right" vertical="center"/>
      <protection/>
    </xf>
    <xf numFmtId="0" fontId="7" fillId="0" borderId="30" xfId="18" applyFont="1" applyBorder="1" applyAlignment="1">
      <alignment horizontal="center" vertical="center"/>
      <protection/>
    </xf>
    <xf numFmtId="0" fontId="7" fillId="0" borderId="33" xfId="18" applyFont="1" applyBorder="1" applyAlignment="1">
      <alignment horizontal="center" vertical="center"/>
      <protection/>
    </xf>
    <xf numFmtId="3" fontId="43" fillId="0" borderId="34" xfId="18" applyNumberFormat="1" applyFont="1" applyBorder="1" applyAlignment="1">
      <alignment vertical="center"/>
      <protection/>
    </xf>
    <xf numFmtId="3" fontId="43" fillId="0" borderId="34" xfId="18" applyNumberFormat="1" applyFont="1" applyBorder="1" applyAlignment="1" quotePrefix="1">
      <alignment vertical="center"/>
      <protection/>
    </xf>
    <xf numFmtId="177" fontId="43" fillId="0" borderId="34" xfId="18" applyNumberFormat="1" applyFont="1" applyBorder="1" applyAlignment="1" quotePrefix="1">
      <alignment vertical="center"/>
      <protection/>
    </xf>
    <xf numFmtId="3" fontId="44" fillId="0" borderId="34" xfId="18" applyNumberFormat="1" applyFont="1" applyBorder="1" applyAlignment="1">
      <alignment horizontal="center" vertical="center"/>
      <protection/>
    </xf>
    <xf numFmtId="3" fontId="43" fillId="0" borderId="34" xfId="18" applyNumberFormat="1" applyFont="1" applyBorder="1" applyAlignment="1">
      <alignment horizontal="right" vertical="center"/>
      <protection/>
    </xf>
    <xf numFmtId="0" fontId="7" fillId="0" borderId="44" xfId="18" applyFont="1" applyBorder="1" applyAlignment="1">
      <alignment horizontal="center" vertical="center"/>
      <protection/>
    </xf>
    <xf numFmtId="0" fontId="7" fillId="0" borderId="32" xfId="18" applyFont="1" applyBorder="1" applyAlignment="1">
      <alignment horizontal="left" vertical="center" wrapText="1"/>
      <protection/>
    </xf>
    <xf numFmtId="0" fontId="7" fillId="0" borderId="30" xfId="18" applyFont="1" applyBorder="1" applyAlignment="1">
      <alignment horizontal="left" vertical="center"/>
      <protection/>
    </xf>
    <xf numFmtId="0" fontId="7" fillId="0" borderId="31" xfId="18" applyFont="1" applyBorder="1" applyAlignment="1">
      <alignment horizontal="left" vertical="center"/>
      <protection/>
    </xf>
    <xf numFmtId="0" fontId="7" fillId="0" borderId="33" xfId="18" applyFont="1" applyBorder="1" applyAlignment="1">
      <alignment horizontal="left" vertical="center"/>
      <protection/>
    </xf>
    <xf numFmtId="0" fontId="7" fillId="0" borderId="14" xfId="18" applyFont="1" applyBorder="1" applyAlignment="1">
      <alignment horizontal="center" vertical="center"/>
      <protection/>
    </xf>
    <xf numFmtId="0" fontId="43" fillId="0" borderId="34" xfId="18" applyFont="1" applyBorder="1" applyAlignment="1">
      <alignment horizontal="center" vertical="center"/>
      <protection/>
    </xf>
    <xf numFmtId="0" fontId="43" fillId="0" borderId="33" xfId="18" applyFont="1" applyBorder="1" applyAlignment="1">
      <alignment horizontal="left" vertical="center" wrapText="1"/>
      <protection/>
    </xf>
    <xf numFmtId="0" fontId="43" fillId="0" borderId="32" xfId="18" applyFont="1" applyBorder="1" applyAlignment="1">
      <alignment horizontal="center" vertical="center"/>
      <protection/>
    </xf>
    <xf numFmtId="0" fontId="43" fillId="0" borderId="32" xfId="18" applyFont="1" applyBorder="1" applyAlignment="1">
      <alignment horizontal="center" vertical="center" wrapText="1"/>
      <protection/>
    </xf>
    <xf numFmtId="3" fontId="43" fillId="0" borderId="32" xfId="18" applyNumberFormat="1" applyFont="1" applyBorder="1" applyAlignment="1">
      <alignment horizontal="right" vertical="center"/>
      <protection/>
    </xf>
    <xf numFmtId="3" fontId="43" fillId="0" borderId="32" xfId="18" applyNumberFormat="1" applyFont="1" applyBorder="1" applyAlignment="1">
      <alignment horizontal="center" vertical="center"/>
      <protection/>
    </xf>
    <xf numFmtId="177" fontId="43" fillId="0" borderId="32" xfId="18" applyNumberFormat="1" applyFont="1" applyBorder="1" applyAlignment="1" quotePrefix="1">
      <alignment horizontal="right" vertical="center"/>
      <protection/>
    </xf>
    <xf numFmtId="3" fontId="44" fillId="0" borderId="32" xfId="18" applyNumberFormat="1" applyFont="1" applyBorder="1" applyAlignment="1">
      <alignment horizontal="center" vertical="center"/>
      <protection/>
    </xf>
    <xf numFmtId="0" fontId="43" fillId="0" borderId="34" xfId="18" applyFont="1" applyBorder="1" applyAlignment="1">
      <alignment horizontal="right" vertical="center" wrapText="1"/>
      <protection/>
    </xf>
    <xf numFmtId="3" fontId="43" fillId="0" borderId="34" xfId="18" applyNumberFormat="1" applyFont="1" applyBorder="1" applyAlignment="1">
      <alignment vertical="center"/>
      <protection/>
    </xf>
    <xf numFmtId="3" fontId="43" fillId="0" borderId="34" xfId="18" applyNumberFormat="1" applyFont="1" applyBorder="1" applyAlignment="1" quotePrefix="1">
      <alignment vertical="center"/>
      <protection/>
    </xf>
    <xf numFmtId="177" fontId="43" fillId="0" borderId="34" xfId="18" applyNumberFormat="1" applyFont="1" applyBorder="1" applyAlignment="1" quotePrefix="1">
      <alignment vertical="center"/>
      <protection/>
    </xf>
    <xf numFmtId="3" fontId="44" fillId="0" borderId="34" xfId="18" applyNumberFormat="1" applyFont="1" applyBorder="1" applyAlignment="1">
      <alignment vertical="center"/>
      <protection/>
    </xf>
    <xf numFmtId="0" fontId="43" fillId="0" borderId="14" xfId="18" applyFont="1" applyBorder="1" applyAlignment="1">
      <alignment horizontal="center" vertical="center"/>
      <protection/>
    </xf>
    <xf numFmtId="0" fontId="43" fillId="0" borderId="34" xfId="18" applyFont="1" applyBorder="1" applyAlignment="1">
      <alignment horizontal="left" vertical="center" wrapText="1"/>
      <protection/>
    </xf>
    <xf numFmtId="177" fontId="43" fillId="0" borderId="32" xfId="18" applyNumberFormat="1" applyFont="1" applyBorder="1" applyAlignment="1" quotePrefix="1">
      <alignment vertical="center"/>
      <protection/>
    </xf>
    <xf numFmtId="0" fontId="43" fillId="0" borderId="33" xfId="18" applyFont="1" applyBorder="1" applyAlignment="1">
      <alignment horizontal="right" vertical="center" wrapText="1"/>
      <protection/>
    </xf>
    <xf numFmtId="3" fontId="43" fillId="0" borderId="32" xfId="18" applyNumberFormat="1" applyFont="1" applyBorder="1" applyAlignment="1">
      <alignment vertical="center"/>
      <protection/>
    </xf>
    <xf numFmtId="3" fontId="43" fillId="0" borderId="32" xfId="18" applyNumberFormat="1" applyFont="1" applyBorder="1" applyAlignment="1" quotePrefix="1">
      <alignment vertical="center"/>
      <protection/>
    </xf>
    <xf numFmtId="3" fontId="44" fillId="0" borderId="32" xfId="18" applyNumberFormat="1" applyFont="1" applyBorder="1" applyAlignment="1">
      <alignment vertical="center"/>
      <protection/>
    </xf>
    <xf numFmtId="0" fontId="7" fillId="0" borderId="45" xfId="18" applyFont="1" applyBorder="1" applyAlignment="1">
      <alignment horizontal="left" vertical="center" wrapText="1"/>
      <protection/>
    </xf>
    <xf numFmtId="3" fontId="7" fillId="0" borderId="44" xfId="18" applyNumberFormat="1" applyFont="1" applyBorder="1" applyAlignment="1">
      <alignment horizontal="right" vertical="center"/>
      <protection/>
    </xf>
    <xf numFmtId="3" fontId="7" fillId="0" borderId="44" xfId="18" applyNumberFormat="1" applyFont="1" applyBorder="1" applyAlignment="1">
      <alignment horizontal="center" vertical="center"/>
      <protection/>
    </xf>
    <xf numFmtId="177" fontId="7" fillId="0" borderId="44" xfId="18" applyNumberFormat="1" applyFont="1" applyBorder="1" applyAlignment="1" quotePrefix="1">
      <alignment horizontal="right" vertical="center"/>
      <protection/>
    </xf>
    <xf numFmtId="3" fontId="0" fillId="0" borderId="44" xfId="18" applyNumberFormat="1" applyFont="1" applyBorder="1" applyAlignment="1">
      <alignment horizontal="center" vertical="center"/>
      <protection/>
    </xf>
    <xf numFmtId="3" fontId="7" fillId="0" borderId="44" xfId="18" applyNumberFormat="1" applyFont="1" applyBorder="1" applyAlignment="1">
      <alignment horizontal="right" vertical="center"/>
      <protection/>
    </xf>
    <xf numFmtId="0" fontId="7" fillId="0" borderId="34" xfId="18" applyFont="1" applyBorder="1" applyAlignment="1">
      <alignment horizontal="right" vertical="center" wrapText="1"/>
      <protection/>
    </xf>
    <xf numFmtId="3" fontId="7" fillId="0" borderId="34" xfId="18" applyNumberFormat="1" applyFont="1" applyBorder="1" applyAlignment="1">
      <alignment vertical="center"/>
      <protection/>
    </xf>
    <xf numFmtId="3" fontId="7" fillId="0" borderId="34" xfId="18" applyNumberFormat="1" applyFont="1" applyBorder="1" applyAlignment="1" quotePrefix="1">
      <alignment vertical="center"/>
      <protection/>
    </xf>
    <xf numFmtId="3" fontId="7" fillId="0" borderId="34" xfId="18" applyNumberFormat="1" applyFont="1" applyBorder="1" applyAlignment="1">
      <alignment vertical="center"/>
      <protection/>
    </xf>
    <xf numFmtId="177" fontId="7" fillId="0" borderId="34" xfId="18" applyNumberFormat="1" applyFont="1" applyBorder="1" applyAlignment="1" quotePrefix="1">
      <alignment vertical="center"/>
      <protection/>
    </xf>
    <xf numFmtId="3" fontId="0" fillId="0" borderId="34" xfId="18" applyNumberFormat="1" applyFont="1" applyBorder="1" applyAlignment="1">
      <alignment vertical="center"/>
      <protection/>
    </xf>
    <xf numFmtId="0" fontId="7" fillId="0" borderId="34" xfId="18" applyFont="1" applyBorder="1" applyAlignment="1">
      <alignment horizontal="left" vertical="center" wrapText="1"/>
      <protection/>
    </xf>
    <xf numFmtId="0" fontId="7" fillId="0" borderId="33" xfId="18" applyFont="1" applyBorder="1" applyAlignment="1">
      <alignment horizontal="right" vertical="center"/>
      <protection/>
    </xf>
    <xf numFmtId="3" fontId="7" fillId="0" borderId="32" xfId="18" applyNumberFormat="1" applyFont="1" applyBorder="1" applyAlignment="1">
      <alignment vertical="center"/>
      <protection/>
    </xf>
    <xf numFmtId="3" fontId="7" fillId="0" borderId="32" xfId="18" applyNumberFormat="1" applyFont="1" applyBorder="1" applyAlignment="1" quotePrefix="1">
      <alignment vertical="center"/>
      <protection/>
    </xf>
    <xf numFmtId="3" fontId="7" fillId="0" borderId="32" xfId="18" applyNumberFormat="1" applyFont="1" applyBorder="1" applyAlignment="1">
      <alignment vertical="center" wrapText="1"/>
      <protection/>
    </xf>
    <xf numFmtId="0" fontId="43" fillId="0" borderId="45" xfId="18" applyFont="1" applyBorder="1" applyAlignment="1">
      <alignment horizontal="left" vertical="center" wrapText="1"/>
      <protection/>
    </xf>
    <xf numFmtId="0" fontId="43" fillId="0" borderId="44" xfId="18" applyFont="1" applyBorder="1" applyAlignment="1">
      <alignment horizontal="center" vertical="center"/>
      <protection/>
    </xf>
    <xf numFmtId="0" fontId="43" fillId="0" borderId="44" xfId="18" applyFont="1" applyBorder="1" applyAlignment="1">
      <alignment horizontal="center" vertical="center" wrapText="1"/>
      <protection/>
    </xf>
    <xf numFmtId="3" fontId="43" fillId="0" borderId="44" xfId="18" applyNumberFormat="1" applyFont="1" applyBorder="1" applyAlignment="1">
      <alignment horizontal="right" vertical="center"/>
      <protection/>
    </xf>
    <xf numFmtId="3" fontId="43" fillId="0" borderId="44" xfId="18" applyNumberFormat="1" applyFont="1" applyBorder="1" applyAlignment="1">
      <alignment horizontal="center" vertical="center"/>
      <protection/>
    </xf>
    <xf numFmtId="177" fontId="43" fillId="0" borderId="44" xfId="18" applyNumberFormat="1" applyFont="1" applyBorder="1" applyAlignment="1" quotePrefix="1">
      <alignment horizontal="right" vertical="center"/>
      <protection/>
    </xf>
    <xf numFmtId="3" fontId="44" fillId="0" borderId="44" xfId="18" applyNumberFormat="1" applyFont="1" applyBorder="1" applyAlignment="1">
      <alignment horizontal="center" vertical="center"/>
      <protection/>
    </xf>
    <xf numFmtId="0" fontId="7" fillId="0" borderId="43" xfId="18" applyFont="1" applyBorder="1" applyAlignment="1">
      <alignment horizontal="center" vertical="center"/>
      <protection/>
    </xf>
    <xf numFmtId="3" fontId="7" fillId="0" borderId="32" xfId="18" applyNumberFormat="1" applyFont="1" applyBorder="1" applyAlignment="1">
      <alignment vertical="center"/>
      <protection/>
    </xf>
    <xf numFmtId="177" fontId="7" fillId="0" borderId="32" xfId="18" applyNumberFormat="1" applyFont="1" applyBorder="1" applyAlignment="1" quotePrefix="1">
      <alignment vertical="center"/>
      <protection/>
    </xf>
    <xf numFmtId="3" fontId="0" fillId="0" borderId="32" xfId="18" applyNumberFormat="1" applyFont="1" applyBorder="1" applyAlignment="1">
      <alignment vertical="center"/>
      <protection/>
    </xf>
    <xf numFmtId="0" fontId="7" fillId="0" borderId="15" xfId="18" applyFont="1" applyBorder="1" applyAlignment="1">
      <alignment horizontal="left" vertical="center" wrapText="1"/>
      <protection/>
    </xf>
    <xf numFmtId="0" fontId="7" fillId="0" borderId="14" xfId="18" applyFont="1" applyBorder="1" applyAlignment="1">
      <alignment horizontal="center" vertical="center" wrapText="1"/>
      <protection/>
    </xf>
    <xf numFmtId="3" fontId="7" fillId="0" borderId="14" xfId="18" applyNumberFormat="1" applyFont="1" applyBorder="1" applyAlignment="1">
      <alignment horizontal="right" vertical="center"/>
      <protection/>
    </xf>
    <xf numFmtId="3" fontId="7" fillId="0" borderId="14" xfId="18" applyNumberFormat="1" applyFont="1" applyBorder="1" applyAlignment="1">
      <alignment horizontal="center" vertical="center"/>
      <protection/>
    </xf>
    <xf numFmtId="177" fontId="7" fillId="0" borderId="14" xfId="18" applyNumberFormat="1" applyFont="1" applyBorder="1" applyAlignment="1" quotePrefix="1">
      <alignment horizontal="right" vertical="center"/>
      <protection/>
    </xf>
    <xf numFmtId="3" fontId="0" fillId="0" borderId="14" xfId="18" applyNumberFormat="1" applyFont="1" applyBorder="1" applyAlignment="1">
      <alignment horizontal="center" vertical="center"/>
      <protection/>
    </xf>
    <xf numFmtId="3" fontId="7" fillId="0" borderId="14" xfId="18" applyNumberFormat="1" applyFont="1" applyBorder="1" applyAlignment="1">
      <alignment horizontal="right" vertical="center"/>
      <protection/>
    </xf>
    <xf numFmtId="3" fontId="7" fillId="0" borderId="34" xfId="18" applyNumberFormat="1" applyFont="1" applyBorder="1" applyAlignment="1">
      <alignment horizontal="right" vertical="center"/>
      <protection/>
    </xf>
    <xf numFmtId="3" fontId="7" fillId="0" borderId="34" xfId="18" applyNumberFormat="1" applyFont="1" applyBorder="1" applyAlignment="1">
      <alignment horizontal="center" vertical="center"/>
      <protection/>
    </xf>
    <xf numFmtId="177" fontId="7" fillId="0" borderId="34" xfId="18" applyNumberFormat="1" applyFont="1" applyBorder="1" applyAlignment="1" quotePrefix="1">
      <alignment horizontal="right" vertical="center"/>
      <protection/>
    </xf>
    <xf numFmtId="3" fontId="0" fillId="0" borderId="34" xfId="18" applyNumberFormat="1" applyFont="1" applyBorder="1" applyAlignment="1">
      <alignment horizontal="center" vertical="center"/>
      <protection/>
    </xf>
    <xf numFmtId="3" fontId="7" fillId="0" borderId="34" xfId="18" applyNumberFormat="1" applyFont="1" applyBorder="1" applyAlignment="1">
      <alignment horizontal="right" vertical="center"/>
      <protection/>
    </xf>
    <xf numFmtId="3" fontId="7" fillId="0" borderId="32" xfId="18" applyNumberFormat="1" applyFont="1" applyBorder="1" applyAlignment="1">
      <alignment horizontal="right" vertical="center"/>
      <protection/>
    </xf>
    <xf numFmtId="3" fontId="7" fillId="0" borderId="32" xfId="18" applyNumberFormat="1" applyFont="1" applyBorder="1" applyAlignment="1">
      <alignment horizontal="center" vertical="center"/>
      <protection/>
    </xf>
    <xf numFmtId="177" fontId="7" fillId="0" borderId="32" xfId="18" applyNumberFormat="1" applyFont="1" applyBorder="1" applyAlignment="1" quotePrefix="1">
      <alignment horizontal="right" vertical="center"/>
      <protection/>
    </xf>
    <xf numFmtId="3" fontId="0" fillId="0" borderId="32" xfId="18" applyNumberFormat="1" applyFont="1" applyBorder="1" applyAlignment="1">
      <alignment horizontal="center" vertical="center"/>
      <protection/>
    </xf>
    <xf numFmtId="3" fontId="7" fillId="0" borderId="32" xfId="18" applyNumberFormat="1" applyFont="1" applyBorder="1" applyAlignment="1">
      <alignment horizontal="right" vertical="center"/>
      <protection/>
    </xf>
    <xf numFmtId="0" fontId="7" fillId="0" borderId="32" xfId="18" applyFont="1" applyBorder="1" applyAlignment="1">
      <alignment horizontal="right" vertical="center" wrapText="1"/>
      <protection/>
    </xf>
    <xf numFmtId="0" fontId="7" fillId="0" borderId="44" xfId="18" applyFont="1" applyBorder="1" applyAlignment="1">
      <alignment horizontal="center" vertical="center"/>
      <protection/>
    </xf>
    <xf numFmtId="0" fontId="7" fillId="0" borderId="44" xfId="18" applyFont="1" applyBorder="1" applyAlignment="1">
      <alignment horizontal="left" vertical="center" wrapText="1"/>
      <protection/>
    </xf>
    <xf numFmtId="0" fontId="7" fillId="0" borderId="14" xfId="18" applyFont="1" applyBorder="1" applyAlignment="1">
      <alignment horizontal="center" vertical="center"/>
      <protection/>
    </xf>
    <xf numFmtId="0" fontId="7" fillId="0" borderId="34" xfId="18" applyFont="1" applyBorder="1" applyAlignment="1">
      <alignment horizontal="center" vertical="center"/>
      <protection/>
    </xf>
    <xf numFmtId="0" fontId="7" fillId="0" borderId="44" xfId="18" applyFont="1" applyBorder="1" applyAlignment="1">
      <alignment vertical="center"/>
      <protection/>
    </xf>
    <xf numFmtId="0" fontId="7" fillId="0" borderId="14" xfId="18" applyFont="1" applyBorder="1" applyAlignment="1">
      <alignment vertical="center"/>
      <protection/>
    </xf>
    <xf numFmtId="0" fontId="7" fillId="0" borderId="34" xfId="18" applyFont="1" applyBorder="1" applyAlignment="1">
      <alignment vertical="center"/>
      <protection/>
    </xf>
    <xf numFmtId="0" fontId="7" fillId="0" borderId="30" xfId="18" applyFont="1" applyBorder="1" applyAlignment="1">
      <alignment horizontal="center" vertical="center"/>
      <protection/>
    </xf>
    <xf numFmtId="0" fontId="7" fillId="0" borderId="30" xfId="18" applyFont="1" applyBorder="1" applyAlignment="1">
      <alignment horizontal="center" vertical="center" wrapText="1"/>
      <protection/>
    </xf>
    <xf numFmtId="0" fontId="7" fillId="0" borderId="30" xfId="18" applyFont="1" applyBorder="1" applyAlignment="1">
      <alignment horizontal="left" vertical="center"/>
      <protection/>
    </xf>
    <xf numFmtId="0" fontId="7" fillId="0" borderId="32" xfId="18" applyFont="1" applyBorder="1" applyAlignment="1">
      <alignment horizontal="left" vertical="center"/>
      <protection/>
    </xf>
    <xf numFmtId="3" fontId="7" fillId="0" borderId="30" xfId="18" applyNumberFormat="1" applyFont="1" applyBorder="1" applyAlignment="1">
      <alignment horizontal="right" vertical="center"/>
      <protection/>
    </xf>
    <xf numFmtId="3" fontId="7" fillId="0" borderId="30" xfId="18" applyNumberFormat="1" applyFont="1" applyBorder="1" applyAlignment="1">
      <alignment horizontal="left" vertical="center"/>
      <protection/>
    </xf>
    <xf numFmtId="3" fontId="7" fillId="0" borderId="30" xfId="18" applyNumberFormat="1" applyFont="1" applyBorder="1" applyAlignment="1">
      <alignment vertical="center"/>
      <protection/>
    </xf>
    <xf numFmtId="3" fontId="7" fillId="0" borderId="31" xfId="18" applyNumberFormat="1" applyFont="1" applyBorder="1" applyAlignment="1">
      <alignment horizontal="right" vertical="center"/>
      <protection/>
    </xf>
    <xf numFmtId="0" fontId="11" fillId="0" borderId="32" xfId="0" applyFont="1" applyBorder="1" applyAlignment="1">
      <alignment horizontal="center" vertical="center"/>
    </xf>
    <xf numFmtId="3" fontId="7" fillId="0" borderId="32" xfId="18" applyNumberFormat="1" applyFont="1" applyBorder="1" applyAlignment="1">
      <alignment horizontal="right" wrapText="1"/>
      <protection/>
    </xf>
    <xf numFmtId="3" fontId="7" fillId="0" borderId="32" xfId="18" applyNumberFormat="1" applyFont="1" applyBorder="1" applyAlignment="1">
      <alignment horizontal="right"/>
      <protection/>
    </xf>
    <xf numFmtId="0" fontId="7" fillId="0" borderId="14" xfId="18" applyFont="1" applyBorder="1" applyAlignment="1">
      <alignment horizontal="right" vertical="center" wrapText="1"/>
      <protection/>
    </xf>
    <xf numFmtId="3" fontId="7" fillId="0" borderId="14" xfId="18" applyNumberFormat="1" applyFont="1" applyBorder="1" applyAlignment="1">
      <alignment horizontal="right" wrapText="1"/>
      <protection/>
    </xf>
    <xf numFmtId="3" fontId="7" fillId="0" borderId="14" xfId="18" applyNumberFormat="1" applyFont="1" applyBorder="1" applyAlignment="1">
      <alignment horizontal="right"/>
      <protection/>
    </xf>
    <xf numFmtId="0" fontId="7" fillId="0" borderId="31" xfId="18" applyFont="1" applyBorder="1" applyAlignment="1">
      <alignment horizontal="center" vertical="center" wrapText="1"/>
      <protection/>
    </xf>
    <xf numFmtId="0" fontId="7" fillId="0" borderId="44" xfId="18" applyFont="1" applyBorder="1" applyAlignment="1">
      <alignment horizontal="right" vertical="center" wrapText="1"/>
      <protection/>
    </xf>
    <xf numFmtId="3" fontId="7" fillId="0" borderId="44" xfId="18" applyNumberFormat="1" applyFont="1" applyBorder="1" applyAlignment="1">
      <alignment horizontal="right" vertical="center" wrapText="1"/>
      <protection/>
    </xf>
    <xf numFmtId="3" fontId="7" fillId="0" borderId="46" xfId="18" applyNumberFormat="1" applyFont="1" applyBorder="1" applyAlignment="1">
      <alignment horizontal="right" vertical="center" wrapText="1"/>
      <protection/>
    </xf>
    <xf numFmtId="0" fontId="7" fillId="0" borderId="30" xfId="18" applyFont="1" applyBorder="1" applyAlignment="1">
      <alignment horizontal="left" vertical="center" wrapText="1"/>
      <protection/>
    </xf>
    <xf numFmtId="0" fontId="7" fillId="0" borderId="31" xfId="18" applyFont="1" applyBorder="1" applyAlignment="1">
      <alignment horizontal="left" vertical="center" wrapText="1"/>
      <protection/>
    </xf>
    <xf numFmtId="0" fontId="7" fillId="0" borderId="33" xfId="18" applyFont="1" applyBorder="1" applyAlignment="1">
      <alignment horizontal="left" vertical="center" wrapText="1"/>
      <protection/>
    </xf>
    <xf numFmtId="0" fontId="7" fillId="0" borderId="14" xfId="18" applyFont="1" applyBorder="1" applyAlignment="1">
      <alignment horizontal="center" vertical="center" wrapText="1"/>
      <protection/>
    </xf>
    <xf numFmtId="3" fontId="7" fillId="0" borderId="44" xfId="18" applyNumberFormat="1" applyFont="1" applyBorder="1" applyAlignment="1">
      <alignment horizontal="right" wrapText="1"/>
      <protection/>
    </xf>
    <xf numFmtId="3" fontId="7" fillId="0" borderId="44" xfId="18" applyNumberFormat="1" applyFont="1" applyBorder="1" applyAlignment="1">
      <alignment horizontal="right"/>
      <protection/>
    </xf>
    <xf numFmtId="182" fontId="7" fillId="0" borderId="47" xfId="18" applyNumberFormat="1" applyFont="1" applyBorder="1" applyAlignment="1">
      <alignment horizontal="right" wrapText="1"/>
      <protection/>
    </xf>
    <xf numFmtId="3" fontId="7" fillId="0" borderId="44" xfId="18" applyNumberFormat="1" applyFont="1" applyBorder="1" applyAlignment="1">
      <alignment horizontal="center" wrapText="1"/>
      <protection/>
    </xf>
    <xf numFmtId="0" fontId="7" fillId="0" borderId="14" xfId="18" applyFont="1" applyBorder="1" applyAlignment="1">
      <alignment vertical="center" wrapText="1"/>
      <protection/>
    </xf>
    <xf numFmtId="0" fontId="7" fillId="0" borderId="34" xfId="18" applyFont="1" applyBorder="1" applyAlignment="1">
      <alignment horizontal="center" vertical="center" wrapText="1"/>
      <protection/>
    </xf>
    <xf numFmtId="3" fontId="7" fillId="0" borderId="34" xfId="18" applyNumberFormat="1" applyFont="1" applyBorder="1" applyAlignment="1">
      <alignment horizontal="right" wrapText="1"/>
      <protection/>
    </xf>
    <xf numFmtId="3" fontId="7" fillId="0" borderId="34" xfId="18" applyNumberFormat="1" applyFont="1" applyBorder="1" applyAlignment="1">
      <alignment horizontal="right"/>
      <protection/>
    </xf>
    <xf numFmtId="182" fontId="7" fillId="0" borderId="34" xfId="18" applyNumberFormat="1" applyFont="1" applyBorder="1" applyAlignment="1">
      <alignment horizontal="right" wrapText="1"/>
      <protection/>
    </xf>
    <xf numFmtId="3" fontId="7" fillId="0" borderId="34" xfId="18" applyNumberFormat="1" applyFont="1" applyBorder="1" applyAlignment="1">
      <alignment horizontal="center" wrapText="1"/>
      <protection/>
    </xf>
    <xf numFmtId="0" fontId="7" fillId="0" borderId="14" xfId="18" applyFont="1" applyBorder="1" applyAlignment="1">
      <alignment horizontal="left" vertical="center" wrapText="1"/>
      <protection/>
    </xf>
    <xf numFmtId="0" fontId="7" fillId="0" borderId="42" xfId="18" applyFont="1" applyBorder="1" applyAlignment="1">
      <alignment horizontal="center" vertical="center" wrapText="1"/>
      <protection/>
    </xf>
    <xf numFmtId="0" fontId="7" fillId="0" borderId="30" xfId="18" applyFont="1" applyBorder="1" applyAlignment="1">
      <alignment horizontal="left" vertical="center" wrapText="1"/>
      <protection/>
    </xf>
    <xf numFmtId="0" fontId="7" fillId="0" borderId="34" xfId="18" applyFont="1" applyBorder="1" applyAlignment="1">
      <alignment vertical="center" wrapText="1"/>
      <protection/>
    </xf>
    <xf numFmtId="3" fontId="7" fillId="0" borderId="32" xfId="18" applyNumberFormat="1" applyFont="1" applyBorder="1" applyAlignment="1">
      <alignment horizontal="right" vertical="center" wrapText="1"/>
      <protection/>
    </xf>
    <xf numFmtId="182" fontId="7" fillId="0" borderId="32" xfId="18" applyNumberFormat="1" applyFont="1" applyBorder="1" applyAlignment="1">
      <alignment horizontal="right" vertical="center" wrapText="1"/>
      <protection/>
    </xf>
    <xf numFmtId="3" fontId="7" fillId="0" borderId="30" xfId="18" applyNumberFormat="1" applyFont="1" applyBorder="1" applyAlignment="1">
      <alignment horizontal="left" vertical="center" wrapText="1"/>
      <protection/>
    </xf>
    <xf numFmtId="3" fontId="7" fillId="0" borderId="31" xfId="18" applyNumberFormat="1" applyFont="1" applyBorder="1" applyAlignment="1">
      <alignment horizontal="left" vertical="center" wrapText="1"/>
      <protection/>
    </xf>
    <xf numFmtId="3" fontId="7" fillId="0" borderId="33" xfId="18" applyNumberFormat="1" applyFont="1" applyBorder="1" applyAlignment="1">
      <alignment horizontal="left" vertical="center" wrapText="1"/>
      <protection/>
    </xf>
    <xf numFmtId="0" fontId="7" fillId="0" borderId="0" xfId="18" applyFont="1" applyAlignment="1">
      <alignment horizontal="center" vertical="center" wrapText="1"/>
      <protection/>
    </xf>
    <xf numFmtId="0" fontId="7" fillId="0" borderId="0" xfId="18" applyFont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41" xfId="0" applyBorder="1" applyAlignment="1">
      <alignment horizontal="right" vertical="center"/>
    </xf>
    <xf numFmtId="0" fontId="0" fillId="0" borderId="32" xfId="0" applyBorder="1" applyAlignment="1">
      <alignment vertical="center" wrapText="1"/>
    </xf>
    <xf numFmtId="0" fontId="0" fillId="0" borderId="30" xfId="0" applyBorder="1" applyAlignment="1">
      <alignment/>
    </xf>
    <xf numFmtId="0" fontId="12" fillId="0" borderId="33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3" fontId="10" fillId="0" borderId="44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vertical="center"/>
    </xf>
    <xf numFmtId="0" fontId="19" fillId="0" borderId="42" xfId="0" applyFont="1" applyBorder="1" applyAlignment="1">
      <alignment horizontal="left" vertical="center"/>
    </xf>
    <xf numFmtId="3" fontId="19" fillId="0" borderId="15" xfId="0" applyNumberFormat="1" applyFont="1" applyBorder="1" applyAlignment="1">
      <alignment horizontal="right" vertical="center" wrapText="1"/>
    </xf>
    <xf numFmtId="3" fontId="13" fillId="0" borderId="14" xfId="0" applyNumberFormat="1" applyFont="1" applyBorder="1" applyAlignment="1" quotePrefix="1">
      <alignment horizontal="center" vertical="center"/>
    </xf>
    <xf numFmtId="0" fontId="19" fillId="0" borderId="42" xfId="0" applyFont="1" applyBorder="1" applyAlignment="1">
      <alignment horizontal="center" vertical="top"/>
    </xf>
    <xf numFmtId="0" fontId="19" fillId="0" borderId="0" xfId="0" applyFont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3" fontId="10" fillId="0" borderId="14" xfId="0" applyNumberFormat="1" applyFont="1" applyBorder="1" applyAlignment="1">
      <alignment horizontal="right" vertical="center"/>
    </xf>
    <xf numFmtId="0" fontId="19" fillId="0" borderId="42" xfId="0" applyFont="1" applyBorder="1" applyAlignment="1">
      <alignment horizontal="left" vertical="top"/>
    </xf>
    <xf numFmtId="0" fontId="19" fillId="0" borderId="4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0" fillId="0" borderId="34" xfId="0" applyFont="1" applyBorder="1" applyAlignment="1">
      <alignment vertical="center"/>
    </xf>
    <xf numFmtId="0" fontId="19" fillId="0" borderId="3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1" fillId="0" borderId="30" xfId="0" applyFont="1" applyBorder="1" applyAlignment="1">
      <alignment horizontal="left" vertical="center" wrapText="1"/>
    </xf>
    <xf numFmtId="0" fontId="19" fillId="0" borderId="44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Normalny_Arkusz1" xfId="17"/>
    <cellStyle name="Normalny_Załącznik Nr 2 do wydatków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4"/>
  <sheetViews>
    <sheetView workbookViewId="0" topLeftCell="A1">
      <selection activeCell="E24" sqref="E24"/>
    </sheetView>
  </sheetViews>
  <sheetFormatPr defaultColWidth="9.140625" defaultRowHeight="12.75"/>
  <cols>
    <col min="1" max="1" width="2.8515625" style="0" customWidth="1"/>
    <col min="2" max="2" width="4.7109375" style="0" customWidth="1"/>
    <col min="3" max="3" width="8.57421875" style="0" customWidth="1"/>
    <col min="4" max="4" width="8.00390625" style="41" customWidth="1"/>
    <col min="5" max="5" width="30.00390625" style="0" customWidth="1"/>
    <col min="6" max="6" width="15.57421875" style="0" customWidth="1"/>
    <col min="7" max="7" width="15.7109375" style="0" customWidth="1"/>
    <col min="8" max="8" width="10.140625" style="51" customWidth="1"/>
  </cols>
  <sheetData>
    <row r="1" ht="12.75">
      <c r="H1" s="125" t="s">
        <v>908</v>
      </c>
    </row>
    <row r="2" ht="12.75">
      <c r="H2" s="125" t="s">
        <v>932</v>
      </c>
    </row>
    <row r="3" ht="12.75">
      <c r="H3" s="125" t="s">
        <v>933</v>
      </c>
    </row>
    <row r="4" ht="12.75">
      <c r="H4" s="125" t="s">
        <v>934</v>
      </c>
    </row>
    <row r="5" ht="12.75">
      <c r="H5" s="126" t="s">
        <v>935</v>
      </c>
    </row>
    <row r="6" spans="1:8" ht="13.5" customHeight="1">
      <c r="A6" s="1"/>
      <c r="B6" s="1"/>
      <c r="C6" s="1"/>
      <c r="D6" s="6"/>
      <c r="E6" s="1"/>
      <c r="F6" s="2"/>
      <c r="H6" s="126" t="s">
        <v>936</v>
      </c>
    </row>
    <row r="7" spans="1:8" ht="15" customHeight="1">
      <c r="A7" s="437"/>
      <c r="B7" s="437"/>
      <c r="C7" s="437"/>
      <c r="D7" s="437"/>
      <c r="E7" s="437"/>
      <c r="F7" s="437"/>
      <c r="G7" s="437"/>
      <c r="H7" s="437"/>
    </row>
    <row r="8" spans="1:8" ht="15" customHeight="1">
      <c r="A8" s="413" t="s">
        <v>909</v>
      </c>
      <c r="B8" s="413"/>
      <c r="C8" s="413"/>
      <c r="D8" s="413"/>
      <c r="E8" s="413"/>
      <c r="F8" s="413"/>
      <c r="G8" s="413"/>
      <c r="H8" s="413"/>
    </row>
    <row r="9" spans="1:8" ht="15" customHeight="1">
      <c r="A9" s="413" t="s">
        <v>910</v>
      </c>
      <c r="B9" s="413"/>
      <c r="C9" s="413"/>
      <c r="D9" s="413"/>
      <c r="E9" s="413"/>
      <c r="F9" s="413"/>
      <c r="G9" s="413"/>
      <c r="H9" s="413"/>
    </row>
    <row r="10" spans="1:8" ht="15.75" customHeight="1">
      <c r="A10" s="1"/>
      <c r="B10" s="1"/>
      <c r="C10" s="1"/>
      <c r="D10" s="6"/>
      <c r="E10" s="1"/>
      <c r="F10" s="2"/>
      <c r="G10" s="2"/>
      <c r="H10" s="49"/>
    </row>
    <row r="11" spans="1:8" ht="13.5" customHeight="1">
      <c r="A11" s="1"/>
      <c r="B11" s="1"/>
      <c r="C11" s="1"/>
      <c r="D11" s="6"/>
      <c r="E11" s="1"/>
      <c r="F11" s="2"/>
      <c r="G11" s="2"/>
      <c r="H11" s="49"/>
    </row>
    <row r="12" spans="1:9" ht="41.25" customHeight="1">
      <c r="A12" s="3" t="s">
        <v>697</v>
      </c>
      <c r="B12" s="3" t="s">
        <v>698</v>
      </c>
      <c r="C12" s="3" t="s">
        <v>699</v>
      </c>
      <c r="D12" s="25" t="s">
        <v>700</v>
      </c>
      <c r="E12" s="3" t="s">
        <v>701</v>
      </c>
      <c r="F12" s="121" t="s">
        <v>912</v>
      </c>
      <c r="G12" s="129" t="s">
        <v>913</v>
      </c>
      <c r="H12" s="123" t="s">
        <v>905</v>
      </c>
      <c r="I12" s="4"/>
    </row>
    <row r="13" spans="1:9" ht="12.75">
      <c r="A13" s="5">
        <v>1</v>
      </c>
      <c r="B13" s="5">
        <v>2</v>
      </c>
      <c r="C13" s="5">
        <v>3</v>
      </c>
      <c r="D13" s="26">
        <v>4</v>
      </c>
      <c r="E13" s="5">
        <v>5</v>
      </c>
      <c r="F13" s="73">
        <v>6</v>
      </c>
      <c r="G13" s="74">
        <v>7</v>
      </c>
      <c r="H13" s="74">
        <v>8</v>
      </c>
      <c r="I13" s="4"/>
    </row>
    <row r="14" spans="1:8" ht="26.25" customHeight="1">
      <c r="A14" s="414" t="s">
        <v>940</v>
      </c>
      <c r="B14" s="382"/>
      <c r="C14" s="382"/>
      <c r="D14" s="382"/>
      <c r="E14" s="382"/>
      <c r="F14" s="75">
        <v>61368084</v>
      </c>
      <c r="G14" s="76">
        <v>66609222</v>
      </c>
      <c r="H14" s="50">
        <f>G14/F14*100</f>
        <v>108.54049476271737</v>
      </c>
    </row>
    <row r="15" spans="1:8" ht="24" customHeight="1">
      <c r="A15" s="143"/>
      <c r="B15" s="562" t="s">
        <v>925</v>
      </c>
      <c r="C15" s="532"/>
      <c r="D15" s="532"/>
      <c r="E15" s="533"/>
      <c r="F15" s="146">
        <v>50991564</v>
      </c>
      <c r="G15" s="147">
        <v>53390029</v>
      </c>
      <c r="H15" s="148">
        <f>G15/F15*100</f>
        <v>104.70365058816395</v>
      </c>
    </row>
    <row r="16" spans="1:8" ht="22.5" customHeight="1">
      <c r="A16" s="143"/>
      <c r="B16" s="144" t="s">
        <v>924</v>
      </c>
      <c r="C16" s="145"/>
      <c r="D16" s="145"/>
      <c r="E16" s="145"/>
      <c r="F16" s="146">
        <v>10376520</v>
      </c>
      <c r="G16" s="147">
        <v>13219193</v>
      </c>
      <c r="H16" s="148">
        <f>G16/F16*100</f>
        <v>127.39524426300919</v>
      </c>
    </row>
    <row r="17" spans="1:8" ht="27.75" customHeight="1">
      <c r="A17" s="143"/>
      <c r="B17" s="149"/>
      <c r="C17" s="535" t="s">
        <v>941</v>
      </c>
      <c r="D17" s="501"/>
      <c r="E17" s="502"/>
      <c r="F17" s="146">
        <v>7516576</v>
      </c>
      <c r="G17" s="147">
        <v>10677193</v>
      </c>
      <c r="H17" s="148">
        <f>G17/F17*100</f>
        <v>142.04862692800552</v>
      </c>
    </row>
    <row r="18" spans="1:8" ht="21.75" customHeight="1">
      <c r="A18" s="143"/>
      <c r="B18" s="149"/>
      <c r="C18" s="145" t="s">
        <v>926</v>
      </c>
      <c r="D18" s="150"/>
      <c r="E18" s="150"/>
      <c r="F18" s="146">
        <v>2841944</v>
      </c>
      <c r="G18" s="147">
        <v>2532000</v>
      </c>
      <c r="H18" s="148">
        <f>G18/F18*100</f>
        <v>89.0939441452752</v>
      </c>
    </row>
    <row r="19" spans="1:8" ht="31.5" customHeight="1">
      <c r="A19" s="151"/>
      <c r="B19" s="149"/>
      <c r="C19" s="503" t="s">
        <v>927</v>
      </c>
      <c r="D19" s="504"/>
      <c r="E19" s="505"/>
      <c r="F19" s="146">
        <v>18000</v>
      </c>
      <c r="G19" s="147">
        <v>10000</v>
      </c>
      <c r="H19" s="148">
        <f>G19/F19*100</f>
        <v>55.55555555555556</v>
      </c>
    </row>
    <row r="20" spans="1:8" ht="33" customHeight="1">
      <c r="A20" s="82" t="s">
        <v>702</v>
      </c>
      <c r="B20" s="83" t="s">
        <v>703</v>
      </c>
      <c r="C20" s="506" t="s">
        <v>704</v>
      </c>
      <c r="D20" s="506"/>
      <c r="E20" s="506"/>
      <c r="F20" s="44">
        <v>210399</v>
      </c>
      <c r="G20" s="44">
        <v>1646628</v>
      </c>
      <c r="H20" s="167">
        <f>G20/F20*100</f>
        <v>782.6215904067985</v>
      </c>
    </row>
    <row r="21" spans="1:8" ht="34.5" customHeight="1">
      <c r="A21" s="116"/>
      <c r="B21" s="127"/>
      <c r="C21" s="184" t="s">
        <v>911</v>
      </c>
      <c r="D21" s="461" t="s">
        <v>914</v>
      </c>
      <c r="E21" s="462"/>
      <c r="F21" s="99" t="s">
        <v>903</v>
      </c>
      <c r="G21" s="130">
        <v>135000</v>
      </c>
      <c r="H21" s="99" t="s">
        <v>903</v>
      </c>
    </row>
    <row r="22" spans="1:8" ht="60.75" customHeight="1">
      <c r="A22" s="116"/>
      <c r="B22" s="127"/>
      <c r="C22" s="185"/>
      <c r="D22" s="128" t="s">
        <v>885</v>
      </c>
      <c r="E22" s="131" t="s">
        <v>915</v>
      </c>
      <c r="F22" s="99" t="s">
        <v>903</v>
      </c>
      <c r="G22" s="130">
        <v>135000</v>
      </c>
      <c r="H22" s="99" t="s">
        <v>903</v>
      </c>
    </row>
    <row r="23" spans="1:8" ht="46.5" customHeight="1">
      <c r="A23" s="84"/>
      <c r="B23" s="84"/>
      <c r="C23" s="7" t="s">
        <v>705</v>
      </c>
      <c r="D23" s="744" t="s">
        <v>706</v>
      </c>
      <c r="E23" s="744"/>
      <c r="F23" s="45">
        <v>84562</v>
      </c>
      <c r="G23" s="45">
        <v>1511628</v>
      </c>
      <c r="H23" s="152">
        <f>G23/F23*100</f>
        <v>1787.5972659114022</v>
      </c>
    </row>
    <row r="24" spans="1:8" ht="81" customHeight="1">
      <c r="A24" s="56"/>
      <c r="B24" s="56"/>
      <c r="C24" s="187"/>
      <c r="D24" s="159">
        <v>6260</v>
      </c>
      <c r="E24" s="169" t="s">
        <v>942</v>
      </c>
      <c r="F24" s="171" t="s">
        <v>903</v>
      </c>
      <c r="G24" s="172">
        <v>817000</v>
      </c>
      <c r="H24" s="171" t="s">
        <v>903</v>
      </c>
    </row>
    <row r="25" spans="1:8" ht="144" customHeight="1">
      <c r="A25" s="55"/>
      <c r="B25" s="55"/>
      <c r="C25" s="55"/>
      <c r="D25" s="101" t="s">
        <v>707</v>
      </c>
      <c r="E25" s="102" t="s">
        <v>708</v>
      </c>
      <c r="F25" s="117">
        <v>84562</v>
      </c>
      <c r="G25" s="85">
        <v>694628</v>
      </c>
      <c r="H25" s="186">
        <f>G25/F25*100</f>
        <v>821.4422553865802</v>
      </c>
    </row>
    <row r="26" spans="1:8" ht="27.75" customHeight="1">
      <c r="A26" s="56"/>
      <c r="B26" s="57"/>
      <c r="C26" s="124" t="s">
        <v>907</v>
      </c>
      <c r="D26" s="482" t="s">
        <v>846</v>
      </c>
      <c r="E26" s="483"/>
      <c r="F26" s="117">
        <v>125837</v>
      </c>
      <c r="G26" s="168" t="s">
        <v>903</v>
      </c>
      <c r="H26" s="168" t="s">
        <v>903</v>
      </c>
    </row>
    <row r="27" spans="1:8" ht="69.75" customHeight="1">
      <c r="A27" s="55"/>
      <c r="B27" s="55"/>
      <c r="C27" s="54"/>
      <c r="D27" s="27">
        <v>2010</v>
      </c>
      <c r="E27" s="53" t="s">
        <v>752</v>
      </c>
      <c r="F27" s="77">
        <v>125837</v>
      </c>
      <c r="G27" s="99" t="s">
        <v>903</v>
      </c>
      <c r="H27" s="99" t="s">
        <v>903</v>
      </c>
    </row>
    <row r="28" spans="1:8" ht="28.5" customHeight="1">
      <c r="A28" s="132" t="s">
        <v>709</v>
      </c>
      <c r="B28" s="115">
        <v>600</v>
      </c>
      <c r="C28" s="463" t="s">
        <v>917</v>
      </c>
      <c r="D28" s="464"/>
      <c r="E28" s="434"/>
      <c r="F28" s="52">
        <v>30000</v>
      </c>
      <c r="G28" s="183">
        <v>1611000</v>
      </c>
      <c r="H28" s="176">
        <f>G28/F28*100</f>
        <v>5370</v>
      </c>
    </row>
    <row r="29" spans="1:8" ht="27" customHeight="1">
      <c r="A29" s="84"/>
      <c r="B29" s="84"/>
      <c r="C29" s="133">
        <v>60095</v>
      </c>
      <c r="D29" s="435" t="s">
        <v>846</v>
      </c>
      <c r="E29" s="436"/>
      <c r="F29" s="77">
        <v>30000</v>
      </c>
      <c r="G29" s="136">
        <v>180000</v>
      </c>
      <c r="H29" s="148">
        <f>G29/F29*100</f>
        <v>600</v>
      </c>
    </row>
    <row r="30" spans="1:8" ht="30" customHeight="1">
      <c r="A30" s="84"/>
      <c r="B30" s="84"/>
      <c r="C30" s="54"/>
      <c r="D30" s="134" t="s">
        <v>728</v>
      </c>
      <c r="E30" s="53" t="s">
        <v>729</v>
      </c>
      <c r="F30" s="77">
        <v>30000</v>
      </c>
      <c r="G30" s="136">
        <v>180000</v>
      </c>
      <c r="H30" s="148">
        <f>G30/F30*100</f>
        <v>600</v>
      </c>
    </row>
    <row r="31" spans="1:8" ht="27" customHeight="1">
      <c r="A31" s="84"/>
      <c r="B31" s="84"/>
      <c r="C31" s="133">
        <v>60016</v>
      </c>
      <c r="D31" s="435" t="s">
        <v>918</v>
      </c>
      <c r="E31" s="436"/>
      <c r="F31" s="99" t="s">
        <v>903</v>
      </c>
      <c r="G31" s="136">
        <v>1431000</v>
      </c>
      <c r="H31" s="99" t="s">
        <v>903</v>
      </c>
    </row>
    <row r="32" spans="1:8" ht="146.25" customHeight="1">
      <c r="A32" s="84"/>
      <c r="B32" s="84"/>
      <c r="C32" s="135"/>
      <c r="D32" s="173">
        <v>6298</v>
      </c>
      <c r="E32" s="174" t="s">
        <v>928</v>
      </c>
      <c r="F32" s="99" t="s">
        <v>903</v>
      </c>
      <c r="G32" s="136">
        <v>1096000</v>
      </c>
      <c r="H32" s="99" t="s">
        <v>903</v>
      </c>
    </row>
    <row r="33" spans="1:8" ht="82.5" customHeight="1">
      <c r="A33" s="84"/>
      <c r="B33" s="84"/>
      <c r="C33" s="135"/>
      <c r="D33" s="27">
        <v>6300</v>
      </c>
      <c r="E33" s="53" t="s">
        <v>937</v>
      </c>
      <c r="F33" s="99" t="s">
        <v>903</v>
      </c>
      <c r="G33" s="136">
        <v>335000</v>
      </c>
      <c r="H33" s="99" t="s">
        <v>903</v>
      </c>
    </row>
    <row r="34" spans="1:10" ht="26.25" customHeight="1">
      <c r="A34" s="113" t="s">
        <v>714</v>
      </c>
      <c r="B34" s="82">
        <v>630</v>
      </c>
      <c r="C34" s="507" t="s">
        <v>710</v>
      </c>
      <c r="D34" s="507"/>
      <c r="E34" s="507"/>
      <c r="F34" s="155">
        <v>5711791</v>
      </c>
      <c r="G34" s="156">
        <v>4545322</v>
      </c>
      <c r="H34" s="175">
        <f aca="true" t="shared" si="0" ref="H34:H95">G34/F34*100</f>
        <v>79.57787671152533</v>
      </c>
      <c r="J34" t="s">
        <v>916</v>
      </c>
    </row>
    <row r="35" spans="1:9" ht="29.25" customHeight="1">
      <c r="A35" s="71"/>
      <c r="B35" s="71"/>
      <c r="C35" s="64">
        <v>63003</v>
      </c>
      <c r="D35" s="744" t="s">
        <v>711</v>
      </c>
      <c r="E35" s="744"/>
      <c r="F35" s="45">
        <v>5711791</v>
      </c>
      <c r="G35" s="45">
        <v>4545322</v>
      </c>
      <c r="H35" s="148">
        <f t="shared" si="0"/>
        <v>79.57787671152533</v>
      </c>
      <c r="I35" s="11"/>
    </row>
    <row r="36" spans="1:8" ht="138.75" customHeight="1">
      <c r="A36" s="61"/>
      <c r="B36" s="61"/>
      <c r="C36" s="61"/>
      <c r="D36" s="87" t="s">
        <v>712</v>
      </c>
      <c r="E36" s="88" t="s">
        <v>713</v>
      </c>
      <c r="F36" s="89">
        <v>4403831</v>
      </c>
      <c r="G36" s="90">
        <v>4545322</v>
      </c>
      <c r="H36" s="158">
        <f t="shared" si="0"/>
        <v>103.21290712563676</v>
      </c>
    </row>
    <row r="37" spans="1:8" ht="151.5" customHeight="1">
      <c r="A37" s="55"/>
      <c r="B37" s="55"/>
      <c r="C37" s="54"/>
      <c r="D37" s="101">
        <v>6619</v>
      </c>
      <c r="E37" s="160" t="s">
        <v>919</v>
      </c>
      <c r="F37" s="117">
        <v>1307960</v>
      </c>
      <c r="G37" s="168" t="s">
        <v>903</v>
      </c>
      <c r="H37" s="168" t="s">
        <v>903</v>
      </c>
    </row>
    <row r="38" spans="1:8" ht="31.5" customHeight="1">
      <c r="A38" s="115" t="s">
        <v>738</v>
      </c>
      <c r="B38" s="116">
        <v>700</v>
      </c>
      <c r="C38" s="534" t="s">
        <v>715</v>
      </c>
      <c r="D38" s="534"/>
      <c r="E38" s="534"/>
      <c r="F38" s="155">
        <v>6471944</v>
      </c>
      <c r="G38" s="156">
        <v>6245400</v>
      </c>
      <c r="H38" s="175">
        <f t="shared" si="0"/>
        <v>96.49959888404473</v>
      </c>
    </row>
    <row r="39" spans="1:8" ht="30.75" customHeight="1">
      <c r="A39" s="71"/>
      <c r="B39" s="71"/>
      <c r="C39" s="91">
        <v>70001</v>
      </c>
      <c r="D39" s="613" t="s">
        <v>716</v>
      </c>
      <c r="E39" s="613"/>
      <c r="F39" s="46">
        <v>3271000</v>
      </c>
      <c r="G39" s="45">
        <v>3337400</v>
      </c>
      <c r="H39" s="148">
        <f t="shared" si="0"/>
        <v>102.0299602568022</v>
      </c>
    </row>
    <row r="40" spans="1:8" s="14" customFormat="1" ht="100.5" customHeight="1">
      <c r="A40" s="92"/>
      <c r="B40" s="92"/>
      <c r="C40" s="93"/>
      <c r="D40" s="29" t="s">
        <v>717</v>
      </c>
      <c r="E40" s="8" t="s">
        <v>718</v>
      </c>
      <c r="F40" s="79">
        <v>1894600</v>
      </c>
      <c r="G40" s="79">
        <v>1737400</v>
      </c>
      <c r="H40" s="148">
        <f t="shared" si="0"/>
        <v>91.70273408635067</v>
      </c>
    </row>
    <row r="41" spans="1:8" s="14" customFormat="1" ht="76.5" customHeight="1">
      <c r="A41" s="92"/>
      <c r="B41" s="92"/>
      <c r="C41" s="93"/>
      <c r="D41" s="29">
        <v>6290</v>
      </c>
      <c r="E41" s="53" t="s">
        <v>938</v>
      </c>
      <c r="F41" s="99" t="s">
        <v>903</v>
      </c>
      <c r="G41" s="79">
        <v>300000</v>
      </c>
      <c r="H41" s="99" t="s">
        <v>903</v>
      </c>
    </row>
    <row r="42" spans="1:8" ht="29.25" customHeight="1">
      <c r="A42" s="71"/>
      <c r="B42" s="112"/>
      <c r="C42" s="162"/>
      <c r="D42" s="28" t="s">
        <v>719</v>
      </c>
      <c r="E42" s="8" t="s">
        <v>720</v>
      </c>
      <c r="F42" s="45">
        <v>1026400</v>
      </c>
      <c r="G42" s="45">
        <v>990000</v>
      </c>
      <c r="H42" s="148">
        <f t="shared" si="0"/>
        <v>96.45362431800467</v>
      </c>
    </row>
    <row r="43" spans="1:8" ht="34.5" customHeight="1">
      <c r="A43" s="112"/>
      <c r="B43" s="112"/>
      <c r="C43" s="162"/>
      <c r="D43" s="30" t="s">
        <v>721</v>
      </c>
      <c r="E43" s="8" t="s">
        <v>722</v>
      </c>
      <c r="F43" s="45">
        <v>30000</v>
      </c>
      <c r="G43" s="45">
        <v>30000</v>
      </c>
      <c r="H43" s="148">
        <f t="shared" si="0"/>
        <v>100</v>
      </c>
    </row>
    <row r="44" spans="1:8" ht="24.75" customHeight="1">
      <c r="A44" s="112"/>
      <c r="B44" s="112"/>
      <c r="C44" s="140"/>
      <c r="D44" s="31" t="s">
        <v>723</v>
      </c>
      <c r="E44" s="8" t="s">
        <v>724</v>
      </c>
      <c r="F44" s="46">
        <v>320000</v>
      </c>
      <c r="G44" s="45">
        <v>280000</v>
      </c>
      <c r="H44" s="148">
        <f t="shared" si="0"/>
        <v>87.5</v>
      </c>
    </row>
    <row r="45" spans="1:8" ht="33" customHeight="1">
      <c r="A45" s="112"/>
      <c r="B45" s="112"/>
      <c r="C45" s="64">
        <v>70005</v>
      </c>
      <c r="D45" s="560" t="s">
        <v>725</v>
      </c>
      <c r="E45" s="561"/>
      <c r="F45" s="46">
        <v>3200944</v>
      </c>
      <c r="G45" s="45">
        <v>2908000</v>
      </c>
      <c r="H45" s="148">
        <f t="shared" si="0"/>
        <v>90.8481997810646</v>
      </c>
    </row>
    <row r="46" spans="1:8" ht="44.25" customHeight="1">
      <c r="A46" s="71"/>
      <c r="B46" s="71"/>
      <c r="C46" s="71"/>
      <c r="D46" s="141" t="s">
        <v>726</v>
      </c>
      <c r="E46" s="102" t="s">
        <v>727</v>
      </c>
      <c r="F46" s="90">
        <v>215000</v>
      </c>
      <c r="G46" s="90">
        <v>220000</v>
      </c>
      <c r="H46" s="158">
        <f t="shared" si="0"/>
        <v>102.32558139534885</v>
      </c>
    </row>
    <row r="47" spans="1:8" ht="100.5" customHeight="1">
      <c r="A47" s="95"/>
      <c r="B47" s="71"/>
      <c r="C47" s="71"/>
      <c r="D47" s="87" t="s">
        <v>730</v>
      </c>
      <c r="E47" s="8" t="s">
        <v>731</v>
      </c>
      <c r="F47" s="45">
        <v>120000</v>
      </c>
      <c r="G47" s="45">
        <v>140000</v>
      </c>
      <c r="H47" s="148">
        <f t="shared" si="0"/>
        <v>116.66666666666667</v>
      </c>
    </row>
    <row r="48" spans="1:8" ht="57.75" customHeight="1">
      <c r="A48" s="188"/>
      <c r="B48" s="61"/>
      <c r="C48" s="61"/>
      <c r="D48" s="141" t="s">
        <v>732</v>
      </c>
      <c r="E48" s="88" t="s">
        <v>733</v>
      </c>
      <c r="F48" s="90">
        <v>18000</v>
      </c>
      <c r="G48" s="90">
        <v>10000</v>
      </c>
      <c r="H48" s="158">
        <f t="shared" si="0"/>
        <v>55.55555555555556</v>
      </c>
    </row>
    <row r="49" spans="1:8" ht="61.5" customHeight="1">
      <c r="A49" s="72"/>
      <c r="B49" s="65"/>
      <c r="C49" s="65"/>
      <c r="D49" s="141" t="s">
        <v>734</v>
      </c>
      <c r="E49" s="102" t="s">
        <v>735</v>
      </c>
      <c r="F49" s="85">
        <v>2841944</v>
      </c>
      <c r="G49" s="85">
        <v>2532000</v>
      </c>
      <c r="H49" s="157">
        <f t="shared" si="0"/>
        <v>89.0939441452752</v>
      </c>
    </row>
    <row r="50" spans="1:8" ht="30" customHeight="1">
      <c r="A50" s="94"/>
      <c r="B50" s="86"/>
      <c r="C50" s="86"/>
      <c r="D50" s="87" t="s">
        <v>736</v>
      </c>
      <c r="E50" s="88" t="s">
        <v>737</v>
      </c>
      <c r="F50" s="90">
        <v>6000</v>
      </c>
      <c r="G50" s="90">
        <v>6000</v>
      </c>
      <c r="H50" s="148">
        <f t="shared" si="0"/>
        <v>100</v>
      </c>
    </row>
    <row r="51" spans="1:8" ht="27.75" customHeight="1">
      <c r="A51" s="113" t="s">
        <v>748</v>
      </c>
      <c r="B51" s="82">
        <v>750</v>
      </c>
      <c r="C51" s="612" t="s">
        <v>739</v>
      </c>
      <c r="D51" s="612"/>
      <c r="E51" s="612"/>
      <c r="F51" s="78">
        <v>208500</v>
      </c>
      <c r="G51" s="44">
        <v>409238</v>
      </c>
      <c r="H51" s="176">
        <f t="shared" si="0"/>
        <v>196.27721822541966</v>
      </c>
    </row>
    <row r="52" spans="1:8" ht="30" customHeight="1">
      <c r="A52" s="71"/>
      <c r="B52" s="71"/>
      <c r="C52" s="16">
        <v>75011</v>
      </c>
      <c r="D52" s="744" t="s">
        <v>740</v>
      </c>
      <c r="E52" s="744"/>
      <c r="F52" s="45">
        <v>204900</v>
      </c>
      <c r="G52" s="45">
        <v>209200</v>
      </c>
      <c r="H52" s="148">
        <f t="shared" si="0"/>
        <v>102.09858467545143</v>
      </c>
    </row>
    <row r="53" spans="1:8" ht="75.75" customHeight="1">
      <c r="A53" s="65"/>
      <c r="B53" s="65"/>
      <c r="C53" s="10"/>
      <c r="D53" s="32">
        <v>2010</v>
      </c>
      <c r="E53" s="8" t="s">
        <v>741</v>
      </c>
      <c r="F53" s="45">
        <v>200900</v>
      </c>
      <c r="G53" s="45">
        <v>205200</v>
      </c>
      <c r="H53" s="148">
        <f t="shared" si="0"/>
        <v>102.14036834245894</v>
      </c>
    </row>
    <row r="54" spans="1:8" ht="65.25" customHeight="1">
      <c r="A54" s="10"/>
      <c r="B54" s="10"/>
      <c r="C54" s="10"/>
      <c r="D54" s="33">
        <v>2360</v>
      </c>
      <c r="E54" s="9" t="s">
        <v>742</v>
      </c>
      <c r="F54" s="45">
        <v>4000</v>
      </c>
      <c r="G54" s="45">
        <v>4000</v>
      </c>
      <c r="H54" s="148">
        <f t="shared" si="0"/>
        <v>100</v>
      </c>
    </row>
    <row r="55" spans="1:8" ht="36.75" customHeight="1">
      <c r="A55" s="10"/>
      <c r="B55" s="10"/>
      <c r="C55" s="16">
        <v>75023</v>
      </c>
      <c r="D55" s="744" t="s">
        <v>743</v>
      </c>
      <c r="E55" s="744"/>
      <c r="F55" s="45">
        <v>3600</v>
      </c>
      <c r="G55" s="45">
        <v>200038</v>
      </c>
      <c r="H55" s="148">
        <f t="shared" si="0"/>
        <v>5556.611111111111</v>
      </c>
    </row>
    <row r="56" spans="1:8" ht="29.25" customHeight="1">
      <c r="A56" s="10"/>
      <c r="B56" s="10"/>
      <c r="C56" s="10"/>
      <c r="D56" s="33" t="s">
        <v>744</v>
      </c>
      <c r="E56" s="8" t="s">
        <v>745</v>
      </c>
      <c r="F56" s="45">
        <v>300</v>
      </c>
      <c r="G56" s="99" t="s">
        <v>903</v>
      </c>
      <c r="H56" s="99" t="s">
        <v>903</v>
      </c>
    </row>
    <row r="57" spans="1:8" ht="122.25" customHeight="1">
      <c r="A57" s="10"/>
      <c r="B57" s="10"/>
      <c r="C57" s="10"/>
      <c r="D57" s="153">
        <v>8545</v>
      </c>
      <c r="E57" s="53" t="s">
        <v>929</v>
      </c>
      <c r="F57" s="99" t="s">
        <v>903</v>
      </c>
      <c r="G57" s="136">
        <v>200038</v>
      </c>
      <c r="H57" s="99" t="s">
        <v>903</v>
      </c>
    </row>
    <row r="58" spans="1:8" ht="38.25" customHeight="1">
      <c r="A58" s="86"/>
      <c r="B58" s="86"/>
      <c r="C58" s="86"/>
      <c r="D58" s="118" t="s">
        <v>746</v>
      </c>
      <c r="E58" s="88" t="s">
        <v>747</v>
      </c>
      <c r="F58" s="90">
        <v>3300</v>
      </c>
      <c r="G58" s="178" t="s">
        <v>903</v>
      </c>
      <c r="H58" s="194" t="s">
        <v>903</v>
      </c>
    </row>
    <row r="59" spans="1:8" ht="53.25" customHeight="1">
      <c r="A59" s="115" t="s">
        <v>753</v>
      </c>
      <c r="B59" s="116">
        <v>751</v>
      </c>
      <c r="C59" s="558" t="s">
        <v>749</v>
      </c>
      <c r="D59" s="558"/>
      <c r="E59" s="558"/>
      <c r="F59" s="155">
        <v>10719</v>
      </c>
      <c r="G59" s="156">
        <v>4327</v>
      </c>
      <c r="H59" s="175">
        <f t="shared" si="0"/>
        <v>40.36757160182853</v>
      </c>
    </row>
    <row r="60" spans="1:8" ht="39.75" customHeight="1">
      <c r="A60" s="95"/>
      <c r="B60" s="71"/>
      <c r="C60" s="91">
        <v>75101</v>
      </c>
      <c r="D60" s="744" t="s">
        <v>750</v>
      </c>
      <c r="E60" s="744"/>
      <c r="F60" s="45">
        <v>4196</v>
      </c>
      <c r="G60" s="45">
        <v>4327</v>
      </c>
      <c r="H60" s="148">
        <f t="shared" si="0"/>
        <v>103.12202097235463</v>
      </c>
    </row>
    <row r="61" spans="1:8" ht="80.25" customHeight="1">
      <c r="A61" s="61"/>
      <c r="B61" s="61"/>
      <c r="C61" s="61"/>
      <c r="D61" s="87" t="s">
        <v>751</v>
      </c>
      <c r="E61" s="88" t="s">
        <v>752</v>
      </c>
      <c r="F61" s="90">
        <v>4196</v>
      </c>
      <c r="G61" s="90">
        <v>4327</v>
      </c>
      <c r="H61" s="158">
        <f t="shared" si="0"/>
        <v>103.12202097235463</v>
      </c>
    </row>
    <row r="62" spans="1:8" ht="30" customHeight="1">
      <c r="A62" s="71"/>
      <c r="B62" s="71"/>
      <c r="C62" s="71">
        <v>75108</v>
      </c>
      <c r="D62" s="592" t="s">
        <v>920</v>
      </c>
      <c r="E62" s="593"/>
      <c r="F62" s="85">
        <v>6523</v>
      </c>
      <c r="G62" s="168" t="s">
        <v>903</v>
      </c>
      <c r="H62" s="168" t="s">
        <v>903</v>
      </c>
    </row>
    <row r="63" spans="1:8" ht="75" customHeight="1">
      <c r="A63" s="61"/>
      <c r="B63" s="61"/>
      <c r="C63" s="61"/>
      <c r="D63" s="28">
        <v>2010</v>
      </c>
      <c r="E63" s="8" t="s">
        <v>752</v>
      </c>
      <c r="F63" s="45">
        <v>6523</v>
      </c>
      <c r="G63" s="99" t="s">
        <v>903</v>
      </c>
      <c r="H63" s="99" t="s">
        <v>903</v>
      </c>
    </row>
    <row r="64" spans="1:8" ht="40.5" customHeight="1">
      <c r="A64" s="113" t="s">
        <v>758</v>
      </c>
      <c r="B64" s="82">
        <v>754</v>
      </c>
      <c r="C64" s="612" t="s">
        <v>754</v>
      </c>
      <c r="D64" s="612"/>
      <c r="E64" s="612"/>
      <c r="F64" s="78">
        <v>490000</v>
      </c>
      <c r="G64" s="44">
        <v>400000</v>
      </c>
      <c r="H64" s="176">
        <f t="shared" si="0"/>
        <v>81.63265306122449</v>
      </c>
    </row>
    <row r="65" spans="1:8" ht="26.25" customHeight="1">
      <c r="A65" s="71"/>
      <c r="B65" s="71"/>
      <c r="C65" s="15">
        <v>75416</v>
      </c>
      <c r="D65" s="559" t="s">
        <v>755</v>
      </c>
      <c r="E65" s="559"/>
      <c r="F65" s="45">
        <v>400000</v>
      </c>
      <c r="G65" s="45">
        <v>400000</v>
      </c>
      <c r="H65" s="148">
        <f t="shared" si="0"/>
        <v>100</v>
      </c>
    </row>
    <row r="66" spans="1:8" ht="33.75" customHeight="1">
      <c r="A66" s="65"/>
      <c r="B66" s="65"/>
      <c r="C66" s="12"/>
      <c r="D66" s="28" t="s">
        <v>756</v>
      </c>
      <c r="E66" s="8" t="s">
        <v>757</v>
      </c>
      <c r="F66" s="45">
        <v>400000</v>
      </c>
      <c r="G66" s="45">
        <v>400000</v>
      </c>
      <c r="H66" s="148">
        <f t="shared" si="0"/>
        <v>100</v>
      </c>
    </row>
    <row r="67" spans="1:8" ht="28.5" customHeight="1">
      <c r="A67" s="71"/>
      <c r="B67" s="71"/>
      <c r="C67" s="91">
        <v>75412</v>
      </c>
      <c r="D67" s="594" t="s">
        <v>921</v>
      </c>
      <c r="E67" s="556"/>
      <c r="F67" s="45">
        <v>90000</v>
      </c>
      <c r="G67" s="99" t="s">
        <v>903</v>
      </c>
      <c r="H67" s="99" t="s">
        <v>903</v>
      </c>
    </row>
    <row r="68" spans="1:8" ht="95.25" customHeight="1">
      <c r="A68" s="71"/>
      <c r="B68" s="71"/>
      <c r="C68" s="61"/>
      <c r="D68" s="28">
        <v>6300</v>
      </c>
      <c r="E68" s="53" t="s">
        <v>930</v>
      </c>
      <c r="F68" s="45">
        <v>90000</v>
      </c>
      <c r="G68" s="99" t="s">
        <v>903</v>
      </c>
      <c r="H68" s="99" t="s">
        <v>903</v>
      </c>
    </row>
    <row r="69" spans="1:8" ht="58.5" customHeight="1">
      <c r="A69" s="113" t="s">
        <v>818</v>
      </c>
      <c r="B69" s="82">
        <v>756</v>
      </c>
      <c r="C69" s="612" t="s">
        <v>759</v>
      </c>
      <c r="D69" s="612"/>
      <c r="E69" s="612"/>
      <c r="F69" s="78">
        <v>23425116</v>
      </c>
      <c r="G69" s="44">
        <v>25988056</v>
      </c>
      <c r="H69" s="176">
        <f t="shared" si="0"/>
        <v>110.94099171163123</v>
      </c>
    </row>
    <row r="70" spans="1:8" s="17" customFormat="1" ht="35.25" customHeight="1">
      <c r="A70" s="71"/>
      <c r="B70" s="71"/>
      <c r="C70" s="10">
        <v>75601</v>
      </c>
      <c r="D70" s="557" t="s">
        <v>760</v>
      </c>
      <c r="E70" s="557"/>
      <c r="F70" s="80">
        <v>42000</v>
      </c>
      <c r="G70" s="45">
        <v>47000</v>
      </c>
      <c r="H70" s="148">
        <f t="shared" si="0"/>
        <v>111.90476190476191</v>
      </c>
    </row>
    <row r="71" spans="1:8" s="17" customFormat="1" ht="54" customHeight="1">
      <c r="A71" s="71"/>
      <c r="B71" s="71"/>
      <c r="C71" s="10"/>
      <c r="D71" s="28" t="s">
        <v>761</v>
      </c>
      <c r="E71" s="8" t="s">
        <v>762</v>
      </c>
      <c r="F71" s="45">
        <v>40000</v>
      </c>
      <c r="G71" s="45">
        <v>45000</v>
      </c>
      <c r="H71" s="148">
        <f t="shared" si="0"/>
        <v>112.5</v>
      </c>
    </row>
    <row r="72" spans="1:8" ht="36.75" customHeight="1">
      <c r="A72" s="71"/>
      <c r="B72" s="71"/>
      <c r="C72" s="86"/>
      <c r="D72" s="96" t="s">
        <v>763</v>
      </c>
      <c r="E72" s="97" t="s">
        <v>764</v>
      </c>
      <c r="F72" s="98">
        <v>2000</v>
      </c>
      <c r="G72" s="90">
        <v>2000</v>
      </c>
      <c r="H72" s="158">
        <f t="shared" si="0"/>
        <v>100</v>
      </c>
    </row>
    <row r="73" spans="1:8" ht="65.25" customHeight="1">
      <c r="A73" s="71"/>
      <c r="B73" s="71"/>
      <c r="C73" s="71">
        <v>75615</v>
      </c>
      <c r="D73" s="608" t="s">
        <v>765</v>
      </c>
      <c r="E73" s="608"/>
      <c r="F73" s="85">
        <v>8117000</v>
      </c>
      <c r="G73" s="85">
        <v>8788000</v>
      </c>
      <c r="H73" s="157">
        <f t="shared" si="0"/>
        <v>108.26660096094616</v>
      </c>
    </row>
    <row r="74" spans="1:8" ht="30.75" customHeight="1">
      <c r="A74" s="71"/>
      <c r="B74" s="71"/>
      <c r="C74" s="71"/>
      <c r="D74" s="87" t="s">
        <v>766</v>
      </c>
      <c r="E74" s="19" t="s">
        <v>767</v>
      </c>
      <c r="F74" s="45">
        <v>7295000</v>
      </c>
      <c r="G74" s="45">
        <v>7840000</v>
      </c>
      <c r="H74" s="148">
        <f t="shared" si="0"/>
        <v>107.47087045921863</v>
      </c>
    </row>
    <row r="75" spans="1:8" ht="27" customHeight="1">
      <c r="A75" s="71"/>
      <c r="B75" s="71"/>
      <c r="C75" s="71"/>
      <c r="D75" s="141" t="s">
        <v>768</v>
      </c>
      <c r="E75" s="19" t="s">
        <v>769</v>
      </c>
      <c r="F75" s="45">
        <v>252000</v>
      </c>
      <c r="G75" s="45">
        <v>353000</v>
      </c>
      <c r="H75" s="148">
        <f t="shared" si="0"/>
        <v>140.07936507936506</v>
      </c>
    </row>
    <row r="76" spans="1:8" ht="24.75" customHeight="1">
      <c r="A76" s="71"/>
      <c r="B76" s="71"/>
      <c r="C76" s="71"/>
      <c r="D76" s="34" t="s">
        <v>770</v>
      </c>
      <c r="E76" s="20" t="s">
        <v>771</v>
      </c>
      <c r="F76" s="46">
        <v>165000</v>
      </c>
      <c r="G76" s="45">
        <v>170000</v>
      </c>
      <c r="H76" s="148">
        <f t="shared" si="0"/>
        <v>103.03030303030303</v>
      </c>
    </row>
    <row r="77" spans="1:8" ht="33" customHeight="1">
      <c r="A77" s="61"/>
      <c r="B77" s="61"/>
      <c r="C77" s="61"/>
      <c r="D77" s="96" t="s">
        <v>772</v>
      </c>
      <c r="E77" s="190" t="s">
        <v>773</v>
      </c>
      <c r="F77" s="98">
        <v>100000</v>
      </c>
      <c r="G77" s="90">
        <v>110000</v>
      </c>
      <c r="H77" s="158">
        <f t="shared" si="0"/>
        <v>110.00000000000001</v>
      </c>
    </row>
    <row r="78" spans="1:8" ht="32.25" customHeight="1">
      <c r="A78" s="71"/>
      <c r="B78" s="71"/>
      <c r="C78" s="71"/>
      <c r="D78" s="141" t="s">
        <v>774</v>
      </c>
      <c r="E78" s="189" t="s">
        <v>775</v>
      </c>
      <c r="F78" s="85">
        <v>30000</v>
      </c>
      <c r="G78" s="85">
        <v>30000</v>
      </c>
      <c r="H78" s="157">
        <f t="shared" si="0"/>
        <v>100</v>
      </c>
    </row>
    <row r="79" spans="1:8" ht="31.5" customHeight="1">
      <c r="A79" s="65"/>
      <c r="B79" s="65"/>
      <c r="C79" s="65"/>
      <c r="D79" s="28" t="s">
        <v>776</v>
      </c>
      <c r="E79" s="13" t="s">
        <v>777</v>
      </c>
      <c r="F79" s="45">
        <v>135000</v>
      </c>
      <c r="G79" s="45">
        <v>135000</v>
      </c>
      <c r="H79" s="148">
        <f t="shared" si="0"/>
        <v>100</v>
      </c>
    </row>
    <row r="80" spans="1:8" ht="42.75" customHeight="1">
      <c r="A80" s="10"/>
      <c r="B80" s="10"/>
      <c r="C80" s="12"/>
      <c r="D80" s="28" t="s">
        <v>778</v>
      </c>
      <c r="E80" s="18" t="s">
        <v>779</v>
      </c>
      <c r="F80" s="46">
        <v>140000</v>
      </c>
      <c r="G80" s="45">
        <v>150000</v>
      </c>
      <c r="H80" s="148">
        <f t="shared" si="0"/>
        <v>107.14285714285714</v>
      </c>
    </row>
    <row r="81" spans="1:8" ht="61.5" customHeight="1">
      <c r="A81" s="64"/>
      <c r="B81" s="64"/>
      <c r="C81" s="91">
        <v>75616</v>
      </c>
      <c r="D81" s="745" t="s">
        <v>780</v>
      </c>
      <c r="E81" s="745"/>
      <c r="F81" s="45">
        <v>3314300</v>
      </c>
      <c r="G81" s="45">
        <v>3654500</v>
      </c>
      <c r="H81" s="148">
        <f t="shared" si="0"/>
        <v>110.26461092840117</v>
      </c>
    </row>
    <row r="82" spans="1:8" ht="26.25" customHeight="1">
      <c r="A82" s="71"/>
      <c r="B82" s="71"/>
      <c r="C82" s="71"/>
      <c r="D82" s="28" t="s">
        <v>781</v>
      </c>
      <c r="E82" s="19" t="s">
        <v>782</v>
      </c>
      <c r="F82" s="45">
        <v>2000000</v>
      </c>
      <c r="G82" s="45">
        <v>2200000</v>
      </c>
      <c r="H82" s="148">
        <f t="shared" si="0"/>
        <v>110.00000000000001</v>
      </c>
    </row>
    <row r="83" spans="1:8" ht="24.75" customHeight="1">
      <c r="A83" s="65"/>
      <c r="B83" s="65"/>
      <c r="C83" s="65"/>
      <c r="D83" s="28" t="s">
        <v>783</v>
      </c>
      <c r="E83" s="19" t="s">
        <v>784</v>
      </c>
      <c r="F83" s="45">
        <v>293000</v>
      </c>
      <c r="G83" s="45">
        <v>410000</v>
      </c>
      <c r="H83" s="148">
        <f t="shared" si="0"/>
        <v>139.93174061433447</v>
      </c>
    </row>
    <row r="84" spans="1:8" ht="23.25" customHeight="1">
      <c r="A84" s="64"/>
      <c r="B84" s="64"/>
      <c r="C84" s="64"/>
      <c r="D84" s="28" t="s">
        <v>785</v>
      </c>
      <c r="E84" s="19" t="s">
        <v>786</v>
      </c>
      <c r="F84" s="45">
        <v>3000</v>
      </c>
      <c r="G84" s="45">
        <v>3000</v>
      </c>
      <c r="H84" s="148">
        <f t="shared" si="0"/>
        <v>100</v>
      </c>
    </row>
    <row r="85" spans="1:8" ht="24" customHeight="1">
      <c r="A85" s="71"/>
      <c r="B85" s="71"/>
      <c r="C85" s="71"/>
      <c r="D85" s="28" t="s">
        <v>787</v>
      </c>
      <c r="E85" s="21" t="s">
        <v>788</v>
      </c>
      <c r="F85" s="45">
        <v>250000</v>
      </c>
      <c r="G85" s="45">
        <v>265000</v>
      </c>
      <c r="H85" s="148">
        <f t="shared" si="0"/>
        <v>106</v>
      </c>
    </row>
    <row r="86" spans="1:8" ht="23.25" customHeight="1">
      <c r="A86" s="65"/>
      <c r="B86" s="65"/>
      <c r="C86" s="65"/>
      <c r="D86" s="28" t="s">
        <v>789</v>
      </c>
      <c r="E86" s="21" t="s">
        <v>790</v>
      </c>
      <c r="F86" s="45">
        <v>76000</v>
      </c>
      <c r="G86" s="45">
        <v>76000</v>
      </c>
      <c r="H86" s="148">
        <f t="shared" si="0"/>
        <v>100</v>
      </c>
    </row>
    <row r="87" spans="1:8" ht="24.75" customHeight="1">
      <c r="A87" s="615"/>
      <c r="B87" s="615"/>
      <c r="C87" s="615"/>
      <c r="D87" s="28" t="s">
        <v>791</v>
      </c>
      <c r="E87" s="58" t="s">
        <v>939</v>
      </c>
      <c r="F87" s="45">
        <v>6800</v>
      </c>
      <c r="G87" s="45">
        <v>15000</v>
      </c>
      <c r="H87" s="148">
        <f t="shared" si="0"/>
        <v>220.58823529411765</v>
      </c>
    </row>
    <row r="88" spans="1:8" ht="27" customHeight="1">
      <c r="A88" s="615"/>
      <c r="B88" s="615"/>
      <c r="C88" s="615"/>
      <c r="D88" s="34" t="s">
        <v>792</v>
      </c>
      <c r="E88" s="18" t="s">
        <v>793</v>
      </c>
      <c r="F88" s="46">
        <v>32000</v>
      </c>
      <c r="G88" s="45">
        <v>32000</v>
      </c>
      <c r="H88" s="148">
        <f t="shared" si="0"/>
        <v>100</v>
      </c>
    </row>
    <row r="89" spans="1:8" ht="39" customHeight="1">
      <c r="A89" s="10"/>
      <c r="B89" s="10"/>
      <c r="C89" s="10"/>
      <c r="D89" s="28" t="s">
        <v>794</v>
      </c>
      <c r="E89" s="21" t="s">
        <v>795</v>
      </c>
      <c r="F89" s="45">
        <v>15000</v>
      </c>
      <c r="G89" s="45">
        <v>15000</v>
      </c>
      <c r="H89" s="148">
        <f t="shared" si="0"/>
        <v>100</v>
      </c>
    </row>
    <row r="90" spans="1:8" ht="33" customHeight="1">
      <c r="A90" s="10"/>
      <c r="B90" s="10"/>
      <c r="C90" s="10"/>
      <c r="D90" s="28" t="s">
        <v>796</v>
      </c>
      <c r="E90" s="21" t="s">
        <v>797</v>
      </c>
      <c r="F90" s="45">
        <v>530000</v>
      </c>
      <c r="G90" s="45">
        <v>530000</v>
      </c>
      <c r="H90" s="148">
        <f t="shared" si="0"/>
        <v>100</v>
      </c>
    </row>
    <row r="91" spans="1:8" ht="30.75" customHeight="1">
      <c r="A91" s="10"/>
      <c r="B91" s="10"/>
      <c r="C91" s="10"/>
      <c r="D91" s="28" t="s">
        <v>798</v>
      </c>
      <c r="E91" s="21" t="s">
        <v>799</v>
      </c>
      <c r="F91" s="45">
        <v>2000</v>
      </c>
      <c r="G91" s="45">
        <v>2000</v>
      </c>
      <c r="H91" s="148">
        <f t="shared" si="0"/>
        <v>100</v>
      </c>
    </row>
    <row r="92" spans="1:8" ht="28.5" customHeight="1">
      <c r="A92" s="10"/>
      <c r="B92" s="10"/>
      <c r="C92" s="10"/>
      <c r="D92" s="28" t="s">
        <v>800</v>
      </c>
      <c r="E92" s="19" t="s">
        <v>801</v>
      </c>
      <c r="F92" s="77">
        <v>6500</v>
      </c>
      <c r="G92" s="45">
        <v>6500</v>
      </c>
      <c r="H92" s="148">
        <f t="shared" si="0"/>
        <v>100</v>
      </c>
    </row>
    <row r="93" spans="1:8" ht="31.5" customHeight="1">
      <c r="A93" s="64"/>
      <c r="B93" s="64"/>
      <c r="C93" s="86"/>
      <c r="D93" s="87" t="s">
        <v>802</v>
      </c>
      <c r="E93" s="88" t="s">
        <v>803</v>
      </c>
      <c r="F93" s="90">
        <v>100000</v>
      </c>
      <c r="G93" s="90">
        <v>100000</v>
      </c>
      <c r="H93" s="158">
        <f t="shared" si="0"/>
        <v>100</v>
      </c>
    </row>
    <row r="94" spans="1:8" ht="48" customHeight="1">
      <c r="A94" s="71"/>
      <c r="B94" s="71"/>
      <c r="C94" s="65">
        <v>75618</v>
      </c>
      <c r="D94" s="608" t="s">
        <v>804</v>
      </c>
      <c r="E94" s="608"/>
      <c r="F94" s="85">
        <v>814700</v>
      </c>
      <c r="G94" s="85">
        <v>819000</v>
      </c>
      <c r="H94" s="157">
        <f t="shared" si="0"/>
        <v>100.52780164477721</v>
      </c>
    </row>
    <row r="95" spans="1:8" ht="29.25" customHeight="1">
      <c r="A95" s="71"/>
      <c r="B95" s="71"/>
      <c r="C95" s="64"/>
      <c r="D95" s="28" t="s">
        <v>805</v>
      </c>
      <c r="E95" s="21" t="s">
        <v>806</v>
      </c>
      <c r="F95" s="45">
        <v>140000</v>
      </c>
      <c r="G95" s="45">
        <v>140000</v>
      </c>
      <c r="H95" s="148">
        <f t="shared" si="0"/>
        <v>100</v>
      </c>
    </row>
    <row r="96" spans="1:8" ht="30.75" customHeight="1">
      <c r="A96" s="71"/>
      <c r="B96" s="71"/>
      <c r="C96" s="71"/>
      <c r="D96" s="96" t="s">
        <v>807</v>
      </c>
      <c r="E96" s="18" t="s">
        <v>808</v>
      </c>
      <c r="F96" s="46">
        <v>69000</v>
      </c>
      <c r="G96" s="45">
        <v>69000</v>
      </c>
      <c r="H96" s="148">
        <f aca="true" t="shared" si="1" ref="H96:H150">G96/F96*100</f>
        <v>100</v>
      </c>
    </row>
    <row r="97" spans="1:8" ht="33" customHeight="1">
      <c r="A97" s="71"/>
      <c r="B97" s="71"/>
      <c r="C97" s="71"/>
      <c r="D97" s="141" t="s">
        <v>809</v>
      </c>
      <c r="E97" s="18" t="s">
        <v>810</v>
      </c>
      <c r="F97" s="46">
        <v>370000</v>
      </c>
      <c r="G97" s="45">
        <v>370000</v>
      </c>
      <c r="H97" s="148">
        <f t="shared" si="1"/>
        <v>100</v>
      </c>
    </row>
    <row r="98" spans="1:8" ht="50.25" customHeight="1">
      <c r="A98" s="61"/>
      <c r="B98" s="61"/>
      <c r="C98" s="61"/>
      <c r="D98" s="96" t="s">
        <v>811</v>
      </c>
      <c r="E98" s="190" t="s">
        <v>812</v>
      </c>
      <c r="F98" s="98">
        <v>235700</v>
      </c>
      <c r="G98" s="90">
        <v>240000</v>
      </c>
      <c r="H98" s="158">
        <f t="shared" si="1"/>
        <v>101.82435299109036</v>
      </c>
    </row>
    <row r="99" spans="1:8" ht="30" customHeight="1">
      <c r="A99" s="71"/>
      <c r="B99" s="71"/>
      <c r="C99" s="71">
        <v>75621</v>
      </c>
      <c r="D99" s="608" t="s">
        <v>813</v>
      </c>
      <c r="E99" s="608"/>
      <c r="F99" s="85">
        <v>11137116</v>
      </c>
      <c r="G99" s="85">
        <v>12679556</v>
      </c>
      <c r="H99" s="157">
        <f t="shared" si="1"/>
        <v>113.84954596863317</v>
      </c>
    </row>
    <row r="100" spans="1:8" ht="30" customHeight="1">
      <c r="A100" s="71"/>
      <c r="B100" s="71"/>
      <c r="C100" s="71"/>
      <c r="D100" s="28" t="s">
        <v>814</v>
      </c>
      <c r="E100" s="21" t="s">
        <v>815</v>
      </c>
      <c r="F100" s="45">
        <v>9237116</v>
      </c>
      <c r="G100" s="45">
        <v>10579556</v>
      </c>
      <c r="H100" s="148">
        <f t="shared" si="1"/>
        <v>114.53310751970636</v>
      </c>
    </row>
    <row r="101" spans="1:8" ht="30" customHeight="1">
      <c r="A101" s="65"/>
      <c r="B101" s="65"/>
      <c r="C101" s="65"/>
      <c r="D101" s="28" t="s">
        <v>816</v>
      </c>
      <c r="E101" s="21" t="s">
        <v>817</v>
      </c>
      <c r="F101" s="45">
        <v>1900000</v>
      </c>
      <c r="G101" s="45">
        <v>2100000</v>
      </c>
      <c r="H101" s="148">
        <f t="shared" si="1"/>
        <v>110.5263157894737</v>
      </c>
    </row>
    <row r="102" spans="1:8" ht="27.75" customHeight="1">
      <c r="A102" s="113" t="s">
        <v>829</v>
      </c>
      <c r="B102" s="82">
        <v>758</v>
      </c>
      <c r="C102" s="612" t="s">
        <v>819</v>
      </c>
      <c r="D102" s="612"/>
      <c r="E102" s="612"/>
      <c r="F102" s="78">
        <v>12277353</v>
      </c>
      <c r="G102" s="44">
        <v>12708747</v>
      </c>
      <c r="H102" s="176">
        <f t="shared" si="1"/>
        <v>103.513737855383</v>
      </c>
    </row>
    <row r="103" spans="1:8" ht="35.25" customHeight="1">
      <c r="A103" s="100"/>
      <c r="B103" s="100"/>
      <c r="C103" s="22">
        <v>75801</v>
      </c>
      <c r="D103" s="744" t="s">
        <v>820</v>
      </c>
      <c r="E103" s="744"/>
      <c r="F103" s="77">
        <v>11017948</v>
      </c>
      <c r="G103" s="45">
        <v>11344806</v>
      </c>
      <c r="H103" s="148">
        <f t="shared" si="1"/>
        <v>102.9665959577954</v>
      </c>
    </row>
    <row r="104" spans="1:8" ht="30" customHeight="1">
      <c r="A104" s="71"/>
      <c r="B104" s="71"/>
      <c r="C104" s="70"/>
      <c r="D104" s="28" t="s">
        <v>821</v>
      </c>
      <c r="E104" s="8" t="s">
        <v>822</v>
      </c>
      <c r="F104" s="77">
        <v>11017948</v>
      </c>
      <c r="G104" s="45">
        <v>11344806</v>
      </c>
      <c r="H104" s="148">
        <f t="shared" si="1"/>
        <v>102.9665959577954</v>
      </c>
    </row>
    <row r="105" spans="1:8" ht="33" customHeight="1">
      <c r="A105" s="71"/>
      <c r="B105" s="71"/>
      <c r="C105" s="65">
        <v>75807</v>
      </c>
      <c r="D105" s="744" t="s">
        <v>823</v>
      </c>
      <c r="E105" s="744"/>
      <c r="F105" s="45">
        <v>352327</v>
      </c>
      <c r="G105" s="45">
        <v>480440</v>
      </c>
      <c r="H105" s="148">
        <f t="shared" si="1"/>
        <v>136.36195920267252</v>
      </c>
    </row>
    <row r="106" spans="1:8" ht="32.25" customHeight="1">
      <c r="A106" s="62"/>
      <c r="B106" s="62"/>
      <c r="C106" s="63"/>
      <c r="D106" s="28">
        <v>2920</v>
      </c>
      <c r="E106" s="8" t="s">
        <v>824</v>
      </c>
      <c r="F106" s="45">
        <v>352327</v>
      </c>
      <c r="G106" s="45">
        <v>480440</v>
      </c>
      <c r="H106" s="148">
        <f t="shared" si="1"/>
        <v>136.36195920267252</v>
      </c>
    </row>
    <row r="107" spans="1:8" ht="30" customHeight="1">
      <c r="A107" s="65"/>
      <c r="B107" s="65"/>
      <c r="C107" s="60">
        <v>75814</v>
      </c>
      <c r="D107" s="614" t="s">
        <v>825</v>
      </c>
      <c r="E107" s="614"/>
      <c r="F107" s="45">
        <v>160000</v>
      </c>
      <c r="G107" s="99" t="s">
        <v>903</v>
      </c>
      <c r="H107" s="99" t="s">
        <v>903</v>
      </c>
    </row>
    <row r="108" spans="1:8" ht="30" customHeight="1">
      <c r="A108" s="615"/>
      <c r="B108" s="615"/>
      <c r="C108" s="61"/>
      <c r="D108" s="42" t="s">
        <v>723</v>
      </c>
      <c r="E108" s="59" t="s">
        <v>724</v>
      </c>
      <c r="F108" s="48">
        <v>160000</v>
      </c>
      <c r="G108" s="99" t="s">
        <v>903</v>
      </c>
      <c r="H108" s="99" t="s">
        <v>903</v>
      </c>
    </row>
    <row r="109" spans="1:8" ht="30" customHeight="1">
      <c r="A109" s="615"/>
      <c r="B109" s="615"/>
      <c r="C109" s="10">
        <v>75831</v>
      </c>
      <c r="D109" s="745" t="s">
        <v>826</v>
      </c>
      <c r="E109" s="745"/>
      <c r="F109" s="45">
        <v>747078</v>
      </c>
      <c r="G109" s="45">
        <v>883501</v>
      </c>
      <c r="H109" s="148">
        <f t="shared" si="1"/>
        <v>118.26087771290281</v>
      </c>
    </row>
    <row r="110" spans="1:8" ht="32.25" customHeight="1">
      <c r="A110" s="12"/>
      <c r="B110" s="12"/>
      <c r="C110" s="12"/>
      <c r="D110" s="29" t="s">
        <v>827</v>
      </c>
      <c r="E110" s="8" t="s">
        <v>828</v>
      </c>
      <c r="F110" s="45">
        <v>747078</v>
      </c>
      <c r="G110" s="45">
        <v>883501</v>
      </c>
      <c r="H110" s="148">
        <f t="shared" si="1"/>
        <v>118.26087771290281</v>
      </c>
    </row>
    <row r="111" spans="1:8" ht="26.25" customHeight="1">
      <c r="A111" s="113" t="s">
        <v>904</v>
      </c>
      <c r="B111" s="82">
        <v>801</v>
      </c>
      <c r="C111" s="612" t="s">
        <v>830</v>
      </c>
      <c r="D111" s="612"/>
      <c r="E111" s="612"/>
      <c r="F111" s="78">
        <v>1520135</v>
      </c>
      <c r="G111" s="44">
        <v>1396194</v>
      </c>
      <c r="H111" s="176">
        <f t="shared" si="1"/>
        <v>91.84671098290612</v>
      </c>
    </row>
    <row r="112" spans="1:8" ht="24.75" customHeight="1">
      <c r="A112" s="71"/>
      <c r="B112" s="71"/>
      <c r="C112" s="10">
        <v>80101</v>
      </c>
      <c r="D112" s="744" t="s">
        <v>831</v>
      </c>
      <c r="E112" s="744"/>
      <c r="F112" s="45">
        <v>455936</v>
      </c>
      <c r="G112" s="45">
        <v>527107</v>
      </c>
      <c r="H112" s="148">
        <f t="shared" si="1"/>
        <v>115.60986629702414</v>
      </c>
    </row>
    <row r="113" spans="1:8" ht="98.25" customHeight="1">
      <c r="A113" s="71"/>
      <c r="B113" s="71"/>
      <c r="C113" s="71"/>
      <c r="D113" s="161" t="s">
        <v>717</v>
      </c>
      <c r="E113" s="154" t="s">
        <v>718</v>
      </c>
      <c r="F113" s="104">
        <v>49406</v>
      </c>
      <c r="G113" s="137">
        <v>26766</v>
      </c>
      <c r="H113" s="158">
        <f>G113/F113*100</f>
        <v>54.175606201675905</v>
      </c>
    </row>
    <row r="114" spans="1:8" ht="27" customHeight="1">
      <c r="A114" s="71"/>
      <c r="B114" s="71"/>
      <c r="C114" s="71"/>
      <c r="D114" s="33" t="s">
        <v>832</v>
      </c>
      <c r="E114" s="8" t="s">
        <v>833</v>
      </c>
      <c r="F114" s="45">
        <v>104186</v>
      </c>
      <c r="G114" s="45">
        <v>112596</v>
      </c>
      <c r="H114" s="148">
        <f t="shared" si="1"/>
        <v>108.07210181790259</v>
      </c>
    </row>
    <row r="115" spans="1:8" ht="27" customHeight="1">
      <c r="A115" s="71"/>
      <c r="B115" s="71"/>
      <c r="C115" s="71"/>
      <c r="D115" s="101" t="s">
        <v>834</v>
      </c>
      <c r="E115" s="102" t="s">
        <v>835</v>
      </c>
      <c r="F115" s="85">
        <v>6081</v>
      </c>
      <c r="G115" s="168" t="s">
        <v>903</v>
      </c>
      <c r="H115" s="168" t="s">
        <v>903</v>
      </c>
    </row>
    <row r="116" spans="1:8" ht="80.25" customHeight="1">
      <c r="A116" s="61"/>
      <c r="B116" s="61"/>
      <c r="C116" s="61"/>
      <c r="D116" s="191">
        <v>2700</v>
      </c>
      <c r="E116" s="166" t="s">
        <v>901</v>
      </c>
      <c r="F116" s="138">
        <v>8110</v>
      </c>
      <c r="G116" s="105" t="s">
        <v>903</v>
      </c>
      <c r="H116" s="105" t="s">
        <v>903</v>
      </c>
    </row>
    <row r="117" spans="1:8" ht="145.5" customHeight="1">
      <c r="A117" s="71"/>
      <c r="B117" s="71"/>
      <c r="C117" s="71"/>
      <c r="D117" s="101">
        <v>2708</v>
      </c>
      <c r="E117" s="160" t="s">
        <v>902</v>
      </c>
      <c r="F117" s="104">
        <v>216106</v>
      </c>
      <c r="G117" s="104">
        <v>8583</v>
      </c>
      <c r="H117" s="157">
        <f t="shared" si="1"/>
        <v>3.9716620547324</v>
      </c>
    </row>
    <row r="118" spans="1:8" ht="127.5" customHeight="1">
      <c r="A118" s="65"/>
      <c r="B118" s="65"/>
      <c r="C118" s="65"/>
      <c r="D118" s="35">
        <v>2709</v>
      </c>
      <c r="E118" s="59" t="s">
        <v>923</v>
      </c>
      <c r="F118" s="48">
        <v>72047</v>
      </c>
      <c r="G118" s="48">
        <v>2862</v>
      </c>
      <c r="H118" s="148">
        <f t="shared" si="1"/>
        <v>3.9724069010507033</v>
      </c>
    </row>
    <row r="119" spans="1:8" ht="87" customHeight="1">
      <c r="A119" s="10"/>
      <c r="B119" s="10"/>
      <c r="C119" s="12"/>
      <c r="D119" s="36" t="s">
        <v>836</v>
      </c>
      <c r="E119" s="13" t="s">
        <v>837</v>
      </c>
      <c r="F119" s="99" t="s">
        <v>903</v>
      </c>
      <c r="G119" s="45">
        <v>376300</v>
      </c>
      <c r="H119" s="99" t="s">
        <v>903</v>
      </c>
    </row>
    <row r="120" spans="1:8" ht="29.25" customHeight="1">
      <c r="A120" s="10"/>
      <c r="B120" s="10"/>
      <c r="C120" s="10">
        <v>80104</v>
      </c>
      <c r="D120" s="613" t="s">
        <v>838</v>
      </c>
      <c r="E120" s="613"/>
      <c r="F120" s="46">
        <v>582528</v>
      </c>
      <c r="G120" s="45">
        <v>628365</v>
      </c>
      <c r="H120" s="148">
        <f t="shared" si="1"/>
        <v>107.8686346407383</v>
      </c>
    </row>
    <row r="121" spans="1:8" ht="30" customHeight="1">
      <c r="A121" s="10"/>
      <c r="B121" s="10"/>
      <c r="C121" s="10"/>
      <c r="D121" s="28" t="s">
        <v>839</v>
      </c>
      <c r="E121" s="8" t="s">
        <v>840</v>
      </c>
      <c r="F121" s="45">
        <v>582528</v>
      </c>
      <c r="G121" s="45">
        <v>628365</v>
      </c>
      <c r="H121" s="148">
        <f t="shared" si="1"/>
        <v>107.8686346407383</v>
      </c>
    </row>
    <row r="122" spans="1:8" ht="30.75" customHeight="1">
      <c r="A122" s="10"/>
      <c r="B122" s="10"/>
      <c r="C122" s="16">
        <v>80110</v>
      </c>
      <c r="D122" s="744" t="s">
        <v>841</v>
      </c>
      <c r="E122" s="744"/>
      <c r="F122" s="46">
        <v>190975</v>
      </c>
      <c r="G122" s="45">
        <v>37722</v>
      </c>
      <c r="H122" s="148">
        <f t="shared" si="1"/>
        <v>19.75232360256578</v>
      </c>
    </row>
    <row r="123" spans="1:8" ht="30.75" customHeight="1">
      <c r="A123" s="64"/>
      <c r="B123" s="64"/>
      <c r="C123" s="64"/>
      <c r="D123" s="28" t="s">
        <v>842</v>
      </c>
      <c r="E123" s="9" t="s">
        <v>843</v>
      </c>
      <c r="F123" s="45">
        <v>10000</v>
      </c>
      <c r="G123" s="45">
        <v>10000</v>
      </c>
      <c r="H123" s="148">
        <f t="shared" si="1"/>
        <v>100</v>
      </c>
    </row>
    <row r="124" spans="1:8" ht="32.25" customHeight="1">
      <c r="A124" s="71"/>
      <c r="B124" s="71"/>
      <c r="C124" s="71"/>
      <c r="D124" s="87" t="s">
        <v>723</v>
      </c>
      <c r="E124" s="9" t="s">
        <v>724</v>
      </c>
      <c r="F124" s="122" t="s">
        <v>903</v>
      </c>
      <c r="G124" s="45">
        <v>6862</v>
      </c>
      <c r="H124" s="99" t="s">
        <v>903</v>
      </c>
    </row>
    <row r="125" spans="1:8" ht="95.25" customHeight="1">
      <c r="A125" s="71"/>
      <c r="B125" s="71"/>
      <c r="C125" s="64"/>
      <c r="D125" s="139" t="s">
        <v>717</v>
      </c>
      <c r="E125" s="103" t="s">
        <v>718</v>
      </c>
      <c r="F125" s="90">
        <v>11251</v>
      </c>
      <c r="G125" s="99" t="s">
        <v>903</v>
      </c>
      <c r="H125" s="99" t="s">
        <v>903</v>
      </c>
    </row>
    <row r="126" spans="1:8" ht="55.5" customHeight="1">
      <c r="A126" s="61"/>
      <c r="B126" s="61"/>
      <c r="C126" s="61"/>
      <c r="D126" s="141">
        <v>2030</v>
      </c>
      <c r="E126" s="177" t="s">
        <v>848</v>
      </c>
      <c r="F126" s="137">
        <v>6391</v>
      </c>
      <c r="G126" s="178" t="s">
        <v>903</v>
      </c>
      <c r="H126" s="105" t="s">
        <v>903</v>
      </c>
    </row>
    <row r="127" spans="1:8" ht="145.5" customHeight="1">
      <c r="A127" s="71"/>
      <c r="B127" s="71"/>
      <c r="C127" s="95"/>
      <c r="D127" s="141">
        <v>2708</v>
      </c>
      <c r="E127" s="160" t="s">
        <v>902</v>
      </c>
      <c r="F127" s="104">
        <v>118741</v>
      </c>
      <c r="G127" s="104">
        <v>11895</v>
      </c>
      <c r="H127" s="157">
        <f t="shared" si="1"/>
        <v>10.01760133399584</v>
      </c>
    </row>
    <row r="128" spans="1:8" ht="145.5" customHeight="1">
      <c r="A128" s="71"/>
      <c r="B128" s="71"/>
      <c r="C128" s="71"/>
      <c r="D128" s="87">
        <v>2709</v>
      </c>
      <c r="E128" s="59" t="s">
        <v>931</v>
      </c>
      <c r="F128" s="104">
        <v>39592</v>
      </c>
      <c r="G128" s="104">
        <v>3965</v>
      </c>
      <c r="H128" s="148">
        <f t="shared" si="1"/>
        <v>10.014649424126086</v>
      </c>
    </row>
    <row r="129" spans="1:8" ht="76.5" customHeight="1">
      <c r="A129" s="65"/>
      <c r="B129" s="65"/>
      <c r="C129" s="71"/>
      <c r="D129" s="141" t="s">
        <v>844</v>
      </c>
      <c r="E129" s="142" t="s">
        <v>845</v>
      </c>
      <c r="F129" s="85">
        <v>5000</v>
      </c>
      <c r="G129" s="85">
        <v>5000</v>
      </c>
      <c r="H129" s="148">
        <f t="shared" si="1"/>
        <v>100</v>
      </c>
    </row>
    <row r="130" spans="1:8" ht="26.25" customHeight="1">
      <c r="A130" s="65"/>
      <c r="B130" s="65"/>
      <c r="C130" s="91">
        <v>80195</v>
      </c>
      <c r="D130" s="747" t="s">
        <v>846</v>
      </c>
      <c r="E130" s="747"/>
      <c r="F130" s="85">
        <v>290696</v>
      </c>
      <c r="G130" s="85">
        <v>203000</v>
      </c>
      <c r="H130" s="148">
        <f t="shared" si="1"/>
        <v>69.83240223463687</v>
      </c>
    </row>
    <row r="131" spans="1:8" ht="50.25" customHeight="1">
      <c r="A131" s="12"/>
      <c r="B131" s="12"/>
      <c r="C131" s="61"/>
      <c r="D131" s="28" t="s">
        <v>847</v>
      </c>
      <c r="E131" s="13" t="s">
        <v>848</v>
      </c>
      <c r="F131" s="45">
        <v>290696</v>
      </c>
      <c r="G131" s="45">
        <v>203000</v>
      </c>
      <c r="H131" s="148">
        <f t="shared" si="1"/>
        <v>69.83240223463687</v>
      </c>
    </row>
    <row r="132" spans="1:8" s="24" customFormat="1" ht="30.75" customHeight="1">
      <c r="A132" s="106" t="s">
        <v>875</v>
      </c>
      <c r="B132" s="107">
        <v>852</v>
      </c>
      <c r="C132" s="748" t="s">
        <v>849</v>
      </c>
      <c r="D132" s="748"/>
      <c r="E132" s="748"/>
      <c r="F132" s="78">
        <v>9004591</v>
      </c>
      <c r="G132" s="44">
        <v>9550405</v>
      </c>
      <c r="H132" s="176">
        <f t="shared" si="1"/>
        <v>106.06150795744082</v>
      </c>
    </row>
    <row r="133" spans="1:8" ht="32.25" customHeight="1">
      <c r="A133" s="71"/>
      <c r="B133" s="71"/>
      <c r="C133" s="10">
        <v>85203</v>
      </c>
      <c r="D133" s="749" t="s">
        <v>850</v>
      </c>
      <c r="E133" s="749"/>
      <c r="F133" s="45">
        <v>215951</v>
      </c>
      <c r="G133" s="45">
        <v>185035</v>
      </c>
      <c r="H133" s="148">
        <f t="shared" si="1"/>
        <v>85.68378937814597</v>
      </c>
    </row>
    <row r="134" spans="1:8" ht="79.5" customHeight="1">
      <c r="A134" s="62"/>
      <c r="B134" s="192"/>
      <c r="C134" s="64"/>
      <c r="D134" s="179" t="s">
        <v>751</v>
      </c>
      <c r="E134" s="180" t="s">
        <v>741</v>
      </c>
      <c r="F134" s="170">
        <v>215951</v>
      </c>
      <c r="G134" s="170">
        <v>185000</v>
      </c>
      <c r="H134" s="148">
        <f t="shared" si="1"/>
        <v>85.66758199776801</v>
      </c>
    </row>
    <row r="135" spans="1:8" ht="69.75" customHeight="1">
      <c r="A135" s="62"/>
      <c r="B135" s="66"/>
      <c r="C135" s="165"/>
      <c r="D135" s="101">
        <v>2360</v>
      </c>
      <c r="E135" s="160" t="s">
        <v>853</v>
      </c>
      <c r="F135" s="168" t="s">
        <v>903</v>
      </c>
      <c r="G135" s="85">
        <v>35</v>
      </c>
      <c r="H135" s="168" t="s">
        <v>903</v>
      </c>
    </row>
    <row r="136" spans="1:8" ht="52.5" customHeight="1">
      <c r="A136" s="61"/>
      <c r="B136" s="61"/>
      <c r="C136" s="86">
        <v>85212</v>
      </c>
      <c r="D136" s="750" t="s">
        <v>851</v>
      </c>
      <c r="E136" s="750"/>
      <c r="F136" s="98">
        <v>7310165</v>
      </c>
      <c r="G136" s="90">
        <v>7200550</v>
      </c>
      <c r="H136" s="158">
        <f t="shared" si="1"/>
        <v>98.5005126423275</v>
      </c>
    </row>
    <row r="137" spans="1:8" ht="77.25" customHeight="1">
      <c r="A137" s="65"/>
      <c r="B137" s="65"/>
      <c r="C137" s="65"/>
      <c r="D137" s="108">
        <v>2010</v>
      </c>
      <c r="E137" s="102" t="s">
        <v>852</v>
      </c>
      <c r="F137" s="85">
        <v>7304000</v>
      </c>
      <c r="G137" s="85">
        <v>7200000</v>
      </c>
      <c r="H137" s="157">
        <f t="shared" si="1"/>
        <v>98.57612267250822</v>
      </c>
    </row>
    <row r="138" spans="1:8" ht="66" customHeight="1">
      <c r="A138" s="10"/>
      <c r="B138" s="10"/>
      <c r="C138" s="12"/>
      <c r="D138" s="37">
        <v>2360</v>
      </c>
      <c r="E138" s="8" t="s">
        <v>853</v>
      </c>
      <c r="F138" s="77">
        <v>6165</v>
      </c>
      <c r="G138" s="45">
        <v>550</v>
      </c>
      <c r="H138" s="148">
        <f t="shared" si="1"/>
        <v>8.921330089213301</v>
      </c>
    </row>
    <row r="139" spans="1:8" ht="57.75" customHeight="1">
      <c r="A139" s="64"/>
      <c r="B139" s="64"/>
      <c r="C139" s="91">
        <v>85213</v>
      </c>
      <c r="D139" s="716" t="s">
        <v>854</v>
      </c>
      <c r="E139" s="716"/>
      <c r="F139" s="45">
        <v>32000</v>
      </c>
      <c r="G139" s="45">
        <v>35000</v>
      </c>
      <c r="H139" s="148">
        <f t="shared" si="1"/>
        <v>109.375</v>
      </c>
    </row>
    <row r="140" spans="1:8" ht="72" customHeight="1">
      <c r="A140" s="637"/>
      <c r="B140" s="637"/>
      <c r="C140" s="61"/>
      <c r="D140" s="29">
        <v>2010</v>
      </c>
      <c r="E140" s="8" t="s">
        <v>855</v>
      </c>
      <c r="F140" s="45">
        <v>32000</v>
      </c>
      <c r="G140" s="45">
        <v>35000</v>
      </c>
      <c r="H140" s="148">
        <f t="shared" si="1"/>
        <v>109.375</v>
      </c>
    </row>
    <row r="141" spans="1:8" ht="32.25" customHeight="1">
      <c r="A141" s="638"/>
      <c r="B141" s="638"/>
      <c r="C141" s="64">
        <v>85214</v>
      </c>
      <c r="D141" s="639" t="s">
        <v>856</v>
      </c>
      <c r="E141" s="639"/>
      <c r="F141" s="46">
        <v>542000</v>
      </c>
      <c r="G141" s="45">
        <v>622000</v>
      </c>
      <c r="H141" s="148">
        <f t="shared" si="1"/>
        <v>114.76014760147602</v>
      </c>
    </row>
    <row r="142" spans="1:8" ht="80.25" customHeight="1">
      <c r="A142" s="71"/>
      <c r="B142" s="71"/>
      <c r="C142" s="71"/>
      <c r="D142" s="109" t="s">
        <v>857</v>
      </c>
      <c r="E142" s="88" t="s">
        <v>858</v>
      </c>
      <c r="F142" s="98">
        <v>312000</v>
      </c>
      <c r="G142" s="90">
        <v>312000</v>
      </c>
      <c r="H142" s="148">
        <f t="shared" si="1"/>
        <v>100</v>
      </c>
    </row>
    <row r="143" spans="1:8" ht="60" customHeight="1">
      <c r="A143" s="65"/>
      <c r="B143" s="65"/>
      <c r="C143" s="65"/>
      <c r="D143" s="108" t="s">
        <v>859</v>
      </c>
      <c r="E143" s="102" t="s">
        <v>860</v>
      </c>
      <c r="F143" s="85">
        <v>230000</v>
      </c>
      <c r="G143" s="85">
        <v>310000</v>
      </c>
      <c r="H143" s="148">
        <f t="shared" si="1"/>
        <v>134.7826086956522</v>
      </c>
    </row>
    <row r="144" spans="1:8" ht="25.5" customHeight="1">
      <c r="A144" s="10"/>
      <c r="B144" s="10"/>
      <c r="C144" s="16">
        <v>85219</v>
      </c>
      <c r="D144" s="745" t="s">
        <v>861</v>
      </c>
      <c r="E144" s="745"/>
      <c r="F144" s="45">
        <v>518700</v>
      </c>
      <c r="G144" s="45">
        <v>1302400</v>
      </c>
      <c r="H144" s="148">
        <f t="shared" si="1"/>
        <v>251.0892616155774</v>
      </c>
    </row>
    <row r="145" spans="1:8" ht="30.75" customHeight="1">
      <c r="A145" s="10"/>
      <c r="B145" s="10"/>
      <c r="C145" s="10"/>
      <c r="D145" s="29" t="s">
        <v>862</v>
      </c>
      <c r="E145" s="8" t="s">
        <v>863</v>
      </c>
      <c r="F145" s="45">
        <v>274700</v>
      </c>
      <c r="G145" s="45">
        <v>295800</v>
      </c>
      <c r="H145" s="148">
        <f t="shared" si="1"/>
        <v>107.68110666181289</v>
      </c>
    </row>
    <row r="146" spans="1:8" ht="54" customHeight="1">
      <c r="A146" s="64"/>
      <c r="B146" s="64"/>
      <c r="C146" s="64"/>
      <c r="D146" s="109" t="s">
        <v>847</v>
      </c>
      <c r="E146" s="88" t="s">
        <v>848</v>
      </c>
      <c r="F146" s="90">
        <v>244000</v>
      </c>
      <c r="G146" s="90">
        <v>226600</v>
      </c>
      <c r="H146" s="158">
        <f>G146/F146*100</f>
        <v>92.8688524590164</v>
      </c>
    </row>
    <row r="147" spans="1:8" ht="138" customHeight="1">
      <c r="A147" s="61"/>
      <c r="B147" s="61"/>
      <c r="C147" s="61"/>
      <c r="D147" s="108">
        <v>6298</v>
      </c>
      <c r="E147" s="102" t="s">
        <v>708</v>
      </c>
      <c r="F147" s="168" t="s">
        <v>903</v>
      </c>
      <c r="G147" s="85">
        <v>780000</v>
      </c>
      <c r="H147" s="168" t="s">
        <v>903</v>
      </c>
    </row>
    <row r="148" spans="1:8" ht="29.25" customHeight="1">
      <c r="A148" s="65"/>
      <c r="B148" s="65"/>
      <c r="C148" s="65">
        <v>85228</v>
      </c>
      <c r="D148" s="608" t="s">
        <v>864</v>
      </c>
      <c r="E148" s="608"/>
      <c r="F148" s="85">
        <v>8155</v>
      </c>
      <c r="G148" s="85">
        <v>8520</v>
      </c>
      <c r="H148" s="157">
        <f t="shared" si="1"/>
        <v>104.4757817290006</v>
      </c>
    </row>
    <row r="149" spans="1:8" ht="72" customHeight="1">
      <c r="A149" s="10"/>
      <c r="B149" s="10"/>
      <c r="C149" s="10"/>
      <c r="D149" s="29" t="s">
        <v>865</v>
      </c>
      <c r="E149" s="8" t="s">
        <v>866</v>
      </c>
      <c r="F149" s="45">
        <v>8000</v>
      </c>
      <c r="G149" s="45">
        <v>8500</v>
      </c>
      <c r="H149" s="148">
        <f t="shared" si="1"/>
        <v>106.25</v>
      </c>
    </row>
    <row r="150" spans="1:8" ht="63.75" customHeight="1">
      <c r="A150" s="10"/>
      <c r="B150" s="10"/>
      <c r="C150" s="12"/>
      <c r="D150" s="38" t="s">
        <v>867</v>
      </c>
      <c r="E150" s="59" t="s">
        <v>868</v>
      </c>
      <c r="F150" s="46">
        <v>155</v>
      </c>
      <c r="G150" s="45">
        <v>20</v>
      </c>
      <c r="H150" s="148">
        <f t="shared" si="1"/>
        <v>12.903225806451612</v>
      </c>
    </row>
    <row r="151" spans="1:8" ht="24.75" customHeight="1">
      <c r="A151" s="10"/>
      <c r="B151" s="10"/>
      <c r="C151" s="10">
        <v>85278</v>
      </c>
      <c r="D151" s="745" t="s">
        <v>869</v>
      </c>
      <c r="E151" s="745"/>
      <c r="F151" s="46">
        <v>1000</v>
      </c>
      <c r="G151" s="99" t="s">
        <v>903</v>
      </c>
      <c r="H151" s="99" t="s">
        <v>903</v>
      </c>
    </row>
    <row r="152" spans="1:8" ht="79.5" customHeight="1">
      <c r="A152" s="64"/>
      <c r="B152" s="64"/>
      <c r="C152" s="12"/>
      <c r="D152" s="110" t="s">
        <v>870</v>
      </c>
      <c r="E152" s="88" t="s">
        <v>871</v>
      </c>
      <c r="F152" s="46">
        <v>1000</v>
      </c>
      <c r="G152" s="99" t="s">
        <v>903</v>
      </c>
      <c r="H152" s="99" t="s">
        <v>903</v>
      </c>
    </row>
    <row r="153" spans="1:8" ht="33" customHeight="1">
      <c r="A153" s="71"/>
      <c r="B153" s="112"/>
      <c r="C153" s="64">
        <v>85295</v>
      </c>
      <c r="D153" s="746" t="s">
        <v>872</v>
      </c>
      <c r="E153" s="746"/>
      <c r="F153" s="45">
        <v>376620</v>
      </c>
      <c r="G153" s="45">
        <v>196900</v>
      </c>
      <c r="H153" s="148">
        <f aca="true" t="shared" si="2" ref="H153:H174">G153/F153*100</f>
        <v>52.280813552121494</v>
      </c>
    </row>
    <row r="154" spans="1:8" ht="55.5" customHeight="1">
      <c r="A154" s="61"/>
      <c r="B154" s="111"/>
      <c r="C154" s="61"/>
      <c r="D154" s="39" t="s">
        <v>873</v>
      </c>
      <c r="E154" s="8" t="s">
        <v>874</v>
      </c>
      <c r="F154" s="45">
        <v>376620</v>
      </c>
      <c r="G154" s="45">
        <v>196900</v>
      </c>
      <c r="H154" s="148">
        <f t="shared" si="2"/>
        <v>52.280813552121494</v>
      </c>
    </row>
    <row r="155" spans="1:8" ht="31.5" customHeight="1">
      <c r="A155" s="113" t="s">
        <v>880</v>
      </c>
      <c r="B155" s="82">
        <v>854</v>
      </c>
      <c r="C155" s="611" t="s">
        <v>876</v>
      </c>
      <c r="D155" s="611"/>
      <c r="E155" s="611"/>
      <c r="F155" s="78">
        <v>280420</v>
      </c>
      <c r="G155" s="44">
        <v>200000</v>
      </c>
      <c r="H155" s="176">
        <f t="shared" si="2"/>
        <v>71.32158904500392</v>
      </c>
    </row>
    <row r="156" spans="1:8" ht="28.5" customHeight="1">
      <c r="A156" s="71"/>
      <c r="B156" s="71"/>
      <c r="C156" s="16">
        <v>85415</v>
      </c>
      <c r="D156" s="744" t="s">
        <v>877</v>
      </c>
      <c r="E156" s="744"/>
      <c r="F156" s="77">
        <v>280420</v>
      </c>
      <c r="G156" s="45">
        <v>200000</v>
      </c>
      <c r="H156" s="148">
        <f t="shared" si="2"/>
        <v>71.32158904500392</v>
      </c>
    </row>
    <row r="157" spans="1:8" ht="57.75" customHeight="1">
      <c r="A157" s="114"/>
      <c r="B157" s="114"/>
      <c r="C157" s="12"/>
      <c r="D157" s="28" t="s">
        <v>878</v>
      </c>
      <c r="E157" s="8" t="s">
        <v>879</v>
      </c>
      <c r="F157" s="77">
        <v>280420</v>
      </c>
      <c r="G157" s="45">
        <v>200000</v>
      </c>
      <c r="H157" s="148">
        <f t="shared" si="2"/>
        <v>71.32158904500392</v>
      </c>
    </row>
    <row r="158" spans="1:8" ht="34.5" customHeight="1">
      <c r="A158" s="115" t="s">
        <v>888</v>
      </c>
      <c r="B158" s="116">
        <v>900</v>
      </c>
      <c r="C158" s="612" t="s">
        <v>881</v>
      </c>
      <c r="D158" s="612"/>
      <c r="E158" s="612"/>
      <c r="F158" s="78">
        <v>882544</v>
      </c>
      <c r="G158" s="52">
        <v>674000</v>
      </c>
      <c r="H158" s="176">
        <f t="shared" si="2"/>
        <v>76.3701299878533</v>
      </c>
    </row>
    <row r="159" spans="1:8" ht="32.25" customHeight="1">
      <c r="A159" s="71"/>
      <c r="B159" s="71"/>
      <c r="C159" s="91">
        <v>90001</v>
      </c>
      <c r="D159" s="744" t="s">
        <v>882</v>
      </c>
      <c r="E159" s="744"/>
      <c r="F159" s="45">
        <v>807651</v>
      </c>
      <c r="G159" s="45">
        <v>325000</v>
      </c>
      <c r="H159" s="148">
        <f t="shared" si="2"/>
        <v>40.240153234503516</v>
      </c>
    </row>
    <row r="160" spans="1:8" ht="71.25" customHeight="1">
      <c r="A160" s="71"/>
      <c r="B160" s="71"/>
      <c r="C160" s="61"/>
      <c r="D160" s="118">
        <v>6260</v>
      </c>
      <c r="E160" s="88" t="s">
        <v>883</v>
      </c>
      <c r="F160" s="90">
        <v>807651</v>
      </c>
      <c r="G160" s="90">
        <v>325000</v>
      </c>
      <c r="H160" s="158">
        <f t="shared" si="2"/>
        <v>40.240153234503516</v>
      </c>
    </row>
    <row r="161" spans="1:8" ht="26.25" customHeight="1">
      <c r="A161" s="71"/>
      <c r="B161" s="71"/>
      <c r="C161" s="65">
        <v>90002</v>
      </c>
      <c r="D161" s="609" t="s">
        <v>922</v>
      </c>
      <c r="E161" s="610"/>
      <c r="F161" s="168" t="s">
        <v>903</v>
      </c>
      <c r="G161" s="85">
        <v>30000</v>
      </c>
      <c r="H161" s="168" t="s">
        <v>903</v>
      </c>
    </row>
    <row r="162" spans="1:8" ht="63.75" customHeight="1">
      <c r="A162" s="193"/>
      <c r="B162" s="193"/>
      <c r="C162" s="86"/>
      <c r="D162" s="118">
        <v>2440</v>
      </c>
      <c r="E162" s="68" t="s">
        <v>886</v>
      </c>
      <c r="F162" s="105" t="s">
        <v>903</v>
      </c>
      <c r="G162" s="90">
        <v>30000</v>
      </c>
      <c r="H162" s="105" t="s">
        <v>903</v>
      </c>
    </row>
    <row r="163" spans="1:8" ht="29.25" customHeight="1">
      <c r="A163" s="181"/>
      <c r="B163" s="181"/>
      <c r="C163" s="65">
        <v>90004</v>
      </c>
      <c r="D163" s="717" t="s">
        <v>884</v>
      </c>
      <c r="E163" s="717"/>
      <c r="F163" s="117">
        <v>64893</v>
      </c>
      <c r="G163" s="85">
        <v>319000</v>
      </c>
      <c r="H163" s="157">
        <f t="shared" si="2"/>
        <v>491.57844451635765</v>
      </c>
    </row>
    <row r="164" spans="1:8" ht="53.25" customHeight="1">
      <c r="A164" s="65"/>
      <c r="B164" s="65"/>
      <c r="C164" s="12"/>
      <c r="D164" s="40" t="s">
        <v>885</v>
      </c>
      <c r="E164" s="8" t="s">
        <v>886</v>
      </c>
      <c r="F164" s="47">
        <v>64893</v>
      </c>
      <c r="G164" s="45">
        <v>319000</v>
      </c>
      <c r="H164" s="148">
        <f t="shared" si="2"/>
        <v>491.57844451635765</v>
      </c>
    </row>
    <row r="165" spans="1:8" ht="30.75" customHeight="1">
      <c r="A165" s="10"/>
      <c r="B165" s="10"/>
      <c r="C165" s="69">
        <v>90095</v>
      </c>
      <c r="D165" s="718" t="s">
        <v>887</v>
      </c>
      <c r="E165" s="662"/>
      <c r="F165" s="47">
        <v>10000</v>
      </c>
      <c r="G165" s="99" t="s">
        <v>903</v>
      </c>
      <c r="H165" s="99" t="s">
        <v>903</v>
      </c>
    </row>
    <row r="166" spans="1:8" ht="57" customHeight="1">
      <c r="A166" s="10"/>
      <c r="B166" s="10"/>
      <c r="C166" s="67"/>
      <c r="D166" s="43">
        <v>2440</v>
      </c>
      <c r="E166" s="68" t="s">
        <v>886</v>
      </c>
      <c r="F166" s="81">
        <v>10000</v>
      </c>
      <c r="G166" s="99" t="s">
        <v>903</v>
      </c>
      <c r="H166" s="99" t="s">
        <v>903</v>
      </c>
    </row>
    <row r="167" spans="1:8" s="24" customFormat="1" ht="34.5" customHeight="1">
      <c r="A167" s="106" t="s">
        <v>895</v>
      </c>
      <c r="B167" s="107">
        <v>921</v>
      </c>
      <c r="C167" s="636" t="s">
        <v>889</v>
      </c>
      <c r="D167" s="636"/>
      <c r="E167" s="636"/>
      <c r="F167" s="44">
        <v>822572</v>
      </c>
      <c r="G167" s="44">
        <v>1207905</v>
      </c>
      <c r="H167" s="176">
        <f t="shared" si="2"/>
        <v>146.84489625224296</v>
      </c>
    </row>
    <row r="168" spans="1:8" s="24" customFormat="1" ht="31.5" customHeight="1">
      <c r="A168" s="71"/>
      <c r="B168" s="71"/>
      <c r="C168" s="16">
        <v>92109</v>
      </c>
      <c r="D168" s="744" t="s">
        <v>890</v>
      </c>
      <c r="E168" s="744"/>
      <c r="F168" s="45">
        <v>822572</v>
      </c>
      <c r="G168" s="130">
        <v>1207905</v>
      </c>
      <c r="H168" s="148">
        <f t="shared" si="2"/>
        <v>146.84489625224296</v>
      </c>
    </row>
    <row r="169" spans="1:8" s="24" customFormat="1" ht="78.75" customHeight="1">
      <c r="A169" s="71"/>
      <c r="B169" s="71"/>
      <c r="C169" s="64"/>
      <c r="D169" s="118">
        <v>6260</v>
      </c>
      <c r="E169" s="53" t="s">
        <v>906</v>
      </c>
      <c r="F169" s="45">
        <v>100000</v>
      </c>
      <c r="G169" s="99" t="s">
        <v>903</v>
      </c>
      <c r="H169" s="99" t="s">
        <v>903</v>
      </c>
    </row>
    <row r="170" spans="1:8" s="24" customFormat="1" ht="145.5" customHeight="1">
      <c r="A170" s="163"/>
      <c r="B170" s="163"/>
      <c r="C170" s="164"/>
      <c r="D170" s="101" t="s">
        <v>891</v>
      </c>
      <c r="E170" s="8" t="s">
        <v>892</v>
      </c>
      <c r="F170" s="45">
        <v>490540</v>
      </c>
      <c r="G170" s="45">
        <v>1207905</v>
      </c>
      <c r="H170" s="148">
        <f t="shared" si="2"/>
        <v>246.23985811554613</v>
      </c>
    </row>
    <row r="171" spans="1:8" s="24" customFormat="1" ht="151.5" customHeight="1">
      <c r="A171" s="119"/>
      <c r="B171" s="119"/>
      <c r="C171" s="120"/>
      <c r="D171" s="118" t="s">
        <v>893</v>
      </c>
      <c r="E171" s="88" t="s">
        <v>894</v>
      </c>
      <c r="F171" s="90">
        <v>232032</v>
      </c>
      <c r="G171" s="105" t="s">
        <v>903</v>
      </c>
      <c r="H171" s="105" t="s">
        <v>903</v>
      </c>
    </row>
    <row r="172" spans="1:8" s="24" customFormat="1" ht="27.75" customHeight="1">
      <c r="A172" s="182" t="s">
        <v>900</v>
      </c>
      <c r="B172" s="163">
        <v>926</v>
      </c>
      <c r="C172" s="640" t="s">
        <v>896</v>
      </c>
      <c r="D172" s="640"/>
      <c r="E172" s="640"/>
      <c r="F172" s="156">
        <v>22000</v>
      </c>
      <c r="G172" s="156">
        <v>22000</v>
      </c>
      <c r="H172" s="175">
        <f t="shared" si="2"/>
        <v>100</v>
      </c>
    </row>
    <row r="173" spans="1:8" s="17" customFormat="1" ht="31.5" customHeight="1">
      <c r="A173" s="71"/>
      <c r="B173" s="71"/>
      <c r="C173" s="16">
        <v>92605</v>
      </c>
      <c r="D173" s="716" t="s">
        <v>897</v>
      </c>
      <c r="E173" s="716"/>
      <c r="F173" s="45">
        <v>22000</v>
      </c>
      <c r="G173" s="45">
        <v>22000</v>
      </c>
      <c r="H173" s="148">
        <f t="shared" si="2"/>
        <v>100</v>
      </c>
    </row>
    <row r="174" spans="1:8" s="17" customFormat="1" ht="30" customHeight="1">
      <c r="A174" s="61"/>
      <c r="B174" s="61"/>
      <c r="C174" s="12"/>
      <c r="D174" s="30" t="s">
        <v>898</v>
      </c>
      <c r="E174" s="23" t="s">
        <v>899</v>
      </c>
      <c r="F174" s="45">
        <v>22000</v>
      </c>
      <c r="G174" s="45">
        <v>22000</v>
      </c>
      <c r="H174" s="148">
        <f t="shared" si="2"/>
        <v>100</v>
      </c>
    </row>
    <row r="175" ht="11.25" customHeight="1"/>
    <row r="177" ht="8.25" customHeight="1"/>
  </sheetData>
  <mergeCells count="71">
    <mergeCell ref="A7:H7"/>
    <mergeCell ref="A8:H8"/>
    <mergeCell ref="A9:H9"/>
    <mergeCell ref="A14:E14"/>
    <mergeCell ref="D21:E21"/>
    <mergeCell ref="C28:E28"/>
    <mergeCell ref="D29:E29"/>
    <mergeCell ref="D31:E31"/>
    <mergeCell ref="B15:E15"/>
    <mergeCell ref="D35:E35"/>
    <mergeCell ref="C38:E38"/>
    <mergeCell ref="D39:E39"/>
    <mergeCell ref="C17:E17"/>
    <mergeCell ref="C19:E19"/>
    <mergeCell ref="C20:E20"/>
    <mergeCell ref="D23:E23"/>
    <mergeCell ref="C34:E34"/>
    <mergeCell ref="D26:E26"/>
    <mergeCell ref="D45:E45"/>
    <mergeCell ref="C51:E51"/>
    <mergeCell ref="D52:E52"/>
    <mergeCell ref="D55:E55"/>
    <mergeCell ref="C59:E59"/>
    <mergeCell ref="D60:E60"/>
    <mergeCell ref="C64:E64"/>
    <mergeCell ref="D65:E65"/>
    <mergeCell ref="C69:E69"/>
    <mergeCell ref="D62:E62"/>
    <mergeCell ref="D67:E67"/>
    <mergeCell ref="D70:E70"/>
    <mergeCell ref="D73:E73"/>
    <mergeCell ref="D81:E81"/>
    <mergeCell ref="A87:A88"/>
    <mergeCell ref="B87:B88"/>
    <mergeCell ref="C87:C88"/>
    <mergeCell ref="D94:E94"/>
    <mergeCell ref="D99:E99"/>
    <mergeCell ref="C102:E102"/>
    <mergeCell ref="D103:E103"/>
    <mergeCell ref="D105:E105"/>
    <mergeCell ref="D107:E107"/>
    <mergeCell ref="A108:A109"/>
    <mergeCell ref="B108:B109"/>
    <mergeCell ref="D109:E109"/>
    <mergeCell ref="C111:E111"/>
    <mergeCell ref="D112:E112"/>
    <mergeCell ref="D120:E120"/>
    <mergeCell ref="D122:E122"/>
    <mergeCell ref="A140:A141"/>
    <mergeCell ref="B140:B141"/>
    <mergeCell ref="D141:E141"/>
    <mergeCell ref="C172:E172"/>
    <mergeCell ref="D144:E144"/>
    <mergeCell ref="D148:E148"/>
    <mergeCell ref="D161:E161"/>
    <mergeCell ref="C155:E155"/>
    <mergeCell ref="D156:E156"/>
    <mergeCell ref="C158:E158"/>
    <mergeCell ref="D173:E173"/>
    <mergeCell ref="D163:E163"/>
    <mergeCell ref="D165:E165"/>
    <mergeCell ref="C167:E167"/>
    <mergeCell ref="D168:E168"/>
    <mergeCell ref="D159:E159"/>
    <mergeCell ref="D151:E151"/>
    <mergeCell ref="D153:E153"/>
    <mergeCell ref="D130:E130"/>
    <mergeCell ref="C132:E132"/>
    <mergeCell ref="D133:E133"/>
    <mergeCell ref="D136:E136"/>
    <mergeCell ref="D139:E139"/>
  </mergeCells>
  <printOptions/>
  <pageMargins left="0.3937007874015748" right="0.3937007874015748" top="0.5905511811023623" bottom="0.5905511811023623" header="0.5118110236220472" footer="0.5118110236220472"/>
  <pageSetup cellComments="asDisplayed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45"/>
  <sheetViews>
    <sheetView workbookViewId="0" topLeftCell="A1">
      <selection activeCell="B6" sqref="B6"/>
    </sheetView>
  </sheetViews>
  <sheetFormatPr defaultColWidth="9.140625" defaultRowHeight="12.75"/>
  <cols>
    <col min="1" max="1" width="3.28125" style="642" customWidth="1"/>
    <col min="2" max="2" width="57.140625" style="0" customWidth="1"/>
    <col min="3" max="3" width="19.00390625" style="0" customWidth="1"/>
    <col min="4" max="4" width="10.7109375" style="0" customWidth="1"/>
    <col min="5" max="5" width="11.7109375" style="0" customWidth="1"/>
    <col min="6" max="6" width="9.7109375" style="0" customWidth="1"/>
    <col min="7" max="7" width="10.421875" style="0" customWidth="1"/>
    <col min="8" max="8" width="9.57421875" style="0" customWidth="1"/>
    <col min="9" max="9" width="9.7109375" style="0" customWidth="1"/>
  </cols>
  <sheetData>
    <row r="1" spans="6:9" ht="15">
      <c r="F1" s="457"/>
      <c r="I1" s="125" t="s">
        <v>183</v>
      </c>
    </row>
    <row r="2" spans="6:9" ht="15">
      <c r="F2" s="457"/>
      <c r="I2" s="125" t="s">
        <v>932</v>
      </c>
    </row>
    <row r="3" spans="6:9" ht="15">
      <c r="F3" s="457"/>
      <c r="I3" s="125" t="s">
        <v>933</v>
      </c>
    </row>
    <row r="4" spans="6:9" ht="15">
      <c r="F4" s="457"/>
      <c r="I4" s="125" t="s">
        <v>934</v>
      </c>
    </row>
    <row r="5" spans="6:9" ht="15">
      <c r="F5" s="457"/>
      <c r="I5" s="126" t="s">
        <v>935</v>
      </c>
    </row>
    <row r="6" spans="1:9" ht="16.5">
      <c r="A6" s="947"/>
      <c r="B6" s="365"/>
      <c r="C6" s="365"/>
      <c r="D6" s="365"/>
      <c r="E6" s="365"/>
      <c r="F6" s="365"/>
      <c r="G6" s="365"/>
      <c r="H6" s="365"/>
      <c r="I6" s="126" t="s">
        <v>936</v>
      </c>
    </row>
    <row r="7" spans="1:9" ht="16.5">
      <c r="A7" s="947"/>
      <c r="B7" s="948"/>
      <c r="C7" s="948"/>
      <c r="D7" s="948"/>
      <c r="E7" s="948"/>
      <c r="F7" s="948"/>
      <c r="G7" s="949"/>
      <c r="H7" s="948"/>
      <c r="I7" s="948"/>
    </row>
    <row r="8" spans="1:9" ht="16.5">
      <c r="A8" s="950" t="s">
        <v>184</v>
      </c>
      <c r="B8" s="951"/>
      <c r="C8" s="951"/>
      <c r="D8" s="951"/>
      <c r="E8" s="951"/>
      <c r="F8" s="951"/>
      <c r="G8" s="951"/>
      <c r="H8" s="951"/>
      <c r="I8" s="951"/>
    </row>
    <row r="11" spans="1:9" ht="2.25" customHeight="1">
      <c r="A11" s="952"/>
      <c r="B11" s="778"/>
      <c r="C11" s="778"/>
      <c r="D11" s="778"/>
      <c r="E11" s="778"/>
      <c r="F11" s="778"/>
      <c r="G11" s="778"/>
      <c r="H11" s="778"/>
      <c r="I11" s="778"/>
    </row>
    <row r="12" spans="1:9" ht="12.75" customHeight="1">
      <c r="A12" s="952"/>
      <c r="B12" s="778"/>
      <c r="C12" s="778"/>
      <c r="D12" s="778"/>
      <c r="E12" s="778"/>
      <c r="F12" s="778"/>
      <c r="G12" s="778"/>
      <c r="H12" s="778"/>
      <c r="I12" s="778"/>
    </row>
    <row r="13" spans="1:9" ht="13.5" customHeight="1" hidden="1">
      <c r="A13" s="953"/>
      <c r="B13" s="316"/>
      <c r="C13" s="316"/>
      <c r="D13" s="316"/>
      <c r="E13" s="316"/>
      <c r="F13" s="316"/>
      <c r="G13" s="316"/>
      <c r="H13" s="316"/>
      <c r="I13" s="316"/>
    </row>
    <row r="14" spans="1:9" s="466" customFormat="1" ht="18.75" customHeight="1">
      <c r="A14" s="954"/>
      <c r="I14" s="467" t="s">
        <v>993</v>
      </c>
    </row>
    <row r="15" spans="1:9" ht="18.75" customHeight="1">
      <c r="A15" s="881" t="s">
        <v>697</v>
      </c>
      <c r="B15" s="881" t="s">
        <v>994</v>
      </c>
      <c r="C15" s="881" t="s">
        <v>185</v>
      </c>
      <c r="D15" s="881" t="s">
        <v>186</v>
      </c>
      <c r="E15" s="881" t="s">
        <v>1107</v>
      </c>
      <c r="F15" s="955" t="s">
        <v>187</v>
      </c>
      <c r="G15" s="956"/>
      <c r="H15" s="956"/>
      <c r="I15" s="957"/>
    </row>
    <row r="16" spans="1:9" ht="18.75" customHeight="1">
      <c r="A16" s="881"/>
      <c r="B16" s="881"/>
      <c r="C16" s="881"/>
      <c r="D16" s="881"/>
      <c r="E16" s="881"/>
      <c r="F16" s="886" t="s">
        <v>188</v>
      </c>
      <c r="G16" s="958" t="s">
        <v>1110</v>
      </c>
      <c r="H16" s="956"/>
      <c r="I16" s="957"/>
    </row>
    <row r="17" spans="1:9" ht="46.5" customHeight="1">
      <c r="A17" s="882"/>
      <c r="B17" s="882"/>
      <c r="C17" s="882"/>
      <c r="D17" s="882"/>
      <c r="E17" s="882"/>
      <c r="F17" s="887"/>
      <c r="G17" s="959" t="s">
        <v>189</v>
      </c>
      <c r="H17" s="470" t="s">
        <v>190</v>
      </c>
      <c r="I17" s="468" t="s">
        <v>191</v>
      </c>
    </row>
    <row r="18" spans="1:9" ht="15" customHeight="1">
      <c r="A18" s="471">
        <v>1</v>
      </c>
      <c r="B18" s="472">
        <v>2</v>
      </c>
      <c r="C18" s="471">
        <v>3</v>
      </c>
      <c r="D18" s="471">
        <v>4</v>
      </c>
      <c r="E18" s="471">
        <v>5</v>
      </c>
      <c r="F18" s="471">
        <v>6</v>
      </c>
      <c r="G18" s="473">
        <v>7</v>
      </c>
      <c r="H18" s="473">
        <v>8</v>
      </c>
      <c r="I18" s="473">
        <v>9</v>
      </c>
    </row>
    <row r="19" spans="1:9" ht="30" customHeight="1">
      <c r="A19" s="960" t="s">
        <v>192</v>
      </c>
      <c r="B19" s="961"/>
      <c r="C19" s="962" t="s">
        <v>1120</v>
      </c>
      <c r="D19" s="963" t="s">
        <v>1129</v>
      </c>
      <c r="E19" s="964">
        <v>5684000</v>
      </c>
      <c r="F19" s="964">
        <v>5684000</v>
      </c>
      <c r="G19" s="964">
        <v>3533533</v>
      </c>
      <c r="H19" s="964">
        <v>135000</v>
      </c>
      <c r="I19" s="964">
        <v>2015467</v>
      </c>
    </row>
    <row r="20" spans="1:22" s="485" customFormat="1" ht="51" customHeight="1">
      <c r="A20" s="850" t="s">
        <v>702</v>
      </c>
      <c r="B20" s="965" t="s">
        <v>193</v>
      </c>
      <c r="C20" s="966" t="s">
        <v>194</v>
      </c>
      <c r="D20" s="967">
        <v>2008</v>
      </c>
      <c r="E20" s="968">
        <v>55000</v>
      </c>
      <c r="F20" s="968">
        <v>55000</v>
      </c>
      <c r="G20" s="968"/>
      <c r="H20" s="969" t="s">
        <v>195</v>
      </c>
      <c r="I20" s="970"/>
      <c r="J20" s="484"/>
      <c r="K20" s="484"/>
      <c r="L20" s="484"/>
      <c r="M20" s="484"/>
      <c r="N20" s="484"/>
      <c r="O20" s="484"/>
      <c r="P20" s="484"/>
      <c r="Q20" s="484"/>
      <c r="R20" s="484"/>
      <c r="S20" s="484"/>
      <c r="T20" s="484"/>
      <c r="U20" s="484"/>
      <c r="V20" s="484"/>
    </row>
    <row r="21" spans="1:22" s="485" customFormat="1" ht="1.5" customHeight="1" hidden="1">
      <c r="A21" s="851"/>
      <c r="B21" s="971"/>
      <c r="C21" s="972"/>
      <c r="D21" s="973"/>
      <c r="E21" s="974"/>
      <c r="F21" s="974"/>
      <c r="G21" s="974"/>
      <c r="H21" s="975"/>
      <c r="I21" s="976"/>
      <c r="J21" s="484"/>
      <c r="K21" s="484"/>
      <c r="L21" s="484"/>
      <c r="M21" s="484"/>
      <c r="N21" s="484"/>
      <c r="O21" s="484"/>
      <c r="P21" s="484"/>
      <c r="Q21" s="484"/>
      <c r="R21" s="484"/>
      <c r="S21" s="484"/>
      <c r="T21" s="484"/>
      <c r="U21" s="484"/>
      <c r="V21" s="484"/>
    </row>
    <row r="22" spans="1:22" s="485" customFormat="1" ht="20.25" customHeight="1" hidden="1">
      <c r="A22" s="874"/>
      <c r="B22" s="977"/>
      <c r="C22" s="978"/>
      <c r="D22" s="979"/>
      <c r="E22" s="980"/>
      <c r="F22" s="980"/>
      <c r="G22" s="980"/>
      <c r="H22" s="981"/>
      <c r="I22" s="982"/>
      <c r="J22" s="484"/>
      <c r="K22" s="484"/>
      <c r="L22" s="484"/>
      <c r="M22" s="484"/>
      <c r="N22" s="484"/>
      <c r="O22" s="484"/>
      <c r="P22" s="484"/>
      <c r="Q22" s="484"/>
      <c r="R22" s="484"/>
      <c r="S22" s="484"/>
      <c r="T22" s="484"/>
      <c r="U22" s="484"/>
      <c r="V22" s="484"/>
    </row>
    <row r="23" spans="1:22" ht="54.75" customHeight="1">
      <c r="A23" s="860" t="s">
        <v>709</v>
      </c>
      <c r="B23" s="983" t="s">
        <v>196</v>
      </c>
      <c r="C23" s="984" t="s">
        <v>197</v>
      </c>
      <c r="D23" s="985">
        <v>2008</v>
      </c>
      <c r="E23" s="814">
        <v>25000</v>
      </c>
      <c r="F23" s="814">
        <v>25000</v>
      </c>
      <c r="G23" s="814"/>
      <c r="H23" s="986" t="s">
        <v>198</v>
      </c>
      <c r="I23" s="814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</row>
    <row r="24" spans="1:22" ht="18.75" customHeight="1" hidden="1">
      <c r="A24" s="861"/>
      <c r="B24" s="987"/>
      <c r="C24" s="625"/>
      <c r="D24" s="988"/>
      <c r="E24" s="815"/>
      <c r="F24" s="815"/>
      <c r="G24" s="815"/>
      <c r="H24" s="989"/>
      <c r="I24" s="81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</row>
    <row r="25" spans="1:22" ht="18.75" customHeight="1" hidden="1">
      <c r="A25" s="861"/>
      <c r="B25" s="987"/>
      <c r="C25" s="625"/>
      <c r="D25" s="988"/>
      <c r="E25" s="815"/>
      <c r="F25" s="815"/>
      <c r="G25" s="815"/>
      <c r="H25" s="989"/>
      <c r="I25" s="81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</row>
    <row r="26" spans="1:22" ht="18.75" customHeight="1" hidden="1">
      <c r="A26" s="767"/>
      <c r="B26" s="990"/>
      <c r="C26" s="991"/>
      <c r="D26" s="992"/>
      <c r="E26" s="859"/>
      <c r="F26" s="859"/>
      <c r="G26" s="859"/>
      <c r="H26" s="993"/>
      <c r="I26" s="859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</row>
    <row r="27" spans="1:22" ht="54" customHeight="1">
      <c r="A27" s="860" t="s">
        <v>714</v>
      </c>
      <c r="B27" s="983" t="s">
        <v>199</v>
      </c>
      <c r="C27" s="994" t="s">
        <v>200</v>
      </c>
      <c r="D27" s="985">
        <v>2008</v>
      </c>
      <c r="E27" s="814">
        <v>20000</v>
      </c>
      <c r="F27" s="814">
        <v>20000</v>
      </c>
      <c r="G27" s="814"/>
      <c r="H27" s="986" t="s">
        <v>201</v>
      </c>
      <c r="I27" s="814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</row>
    <row r="28" spans="1:22" ht="18.75" customHeight="1" hidden="1">
      <c r="A28" s="861"/>
      <c r="B28" s="987"/>
      <c r="C28" s="625"/>
      <c r="D28" s="988"/>
      <c r="E28" s="815"/>
      <c r="F28" s="815"/>
      <c r="G28" s="815"/>
      <c r="H28" s="989"/>
      <c r="I28" s="81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</row>
    <row r="29" spans="1:22" ht="12.75" customHeight="1" hidden="1">
      <c r="A29" s="861"/>
      <c r="B29" s="987"/>
      <c r="C29" s="625"/>
      <c r="D29" s="988"/>
      <c r="E29" s="815"/>
      <c r="F29" s="815"/>
      <c r="G29" s="815"/>
      <c r="H29" s="989"/>
      <c r="I29" s="81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  <c r="U29" s="365"/>
      <c r="V29" s="365"/>
    </row>
    <row r="30" spans="1:22" ht="18.75" customHeight="1" hidden="1">
      <c r="A30" s="767"/>
      <c r="B30" s="990"/>
      <c r="C30" s="991"/>
      <c r="D30" s="992"/>
      <c r="E30" s="859"/>
      <c r="F30" s="859"/>
      <c r="G30" s="859"/>
      <c r="H30" s="993"/>
      <c r="I30" s="859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</row>
    <row r="31" spans="1:22" ht="60.75" customHeight="1">
      <c r="A31" s="453" t="s">
        <v>738</v>
      </c>
      <c r="B31" s="544" t="s">
        <v>202</v>
      </c>
      <c r="C31" s="984" t="s">
        <v>203</v>
      </c>
      <c r="D31" s="995">
        <v>2008</v>
      </c>
      <c r="E31" s="996">
        <v>35000</v>
      </c>
      <c r="F31" s="996">
        <v>35000</v>
      </c>
      <c r="G31" s="996"/>
      <c r="H31" s="997" t="s">
        <v>204</v>
      </c>
      <c r="I31" s="996"/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365"/>
      <c r="U31" s="365"/>
      <c r="V31" s="365"/>
    </row>
    <row r="32" spans="1:22" ht="27.75" customHeight="1">
      <c r="A32" s="998" t="s">
        <v>205</v>
      </c>
      <c r="B32" s="999"/>
      <c r="C32" s="1000" t="s">
        <v>206</v>
      </c>
      <c r="D32" s="1001" t="s">
        <v>207</v>
      </c>
      <c r="E32" s="1002">
        <v>135000</v>
      </c>
      <c r="F32" s="1002">
        <v>135000</v>
      </c>
      <c r="G32" s="1002"/>
      <c r="H32" s="1003" t="s">
        <v>208</v>
      </c>
      <c r="I32" s="1002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</row>
    <row r="33" spans="1:22" ht="68.25" customHeight="1">
      <c r="A33" s="511" t="s">
        <v>748</v>
      </c>
      <c r="B33" s="544" t="s">
        <v>209</v>
      </c>
      <c r="C33" s="540" t="s">
        <v>210</v>
      </c>
      <c r="D33" s="995">
        <v>2008</v>
      </c>
      <c r="E33" s="1004">
        <v>2750000</v>
      </c>
      <c r="F33" s="1004">
        <v>2750000</v>
      </c>
      <c r="G33" s="1004">
        <v>734533</v>
      </c>
      <c r="H33" s="1004"/>
      <c r="I33" s="1004">
        <v>2015467</v>
      </c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</row>
    <row r="34" spans="1:22" ht="56.25" customHeight="1">
      <c r="A34" s="231" t="s">
        <v>753</v>
      </c>
      <c r="B34" s="1005" t="s">
        <v>211</v>
      </c>
      <c r="C34" s="540" t="s">
        <v>212</v>
      </c>
      <c r="D34" s="995">
        <v>2008</v>
      </c>
      <c r="E34" s="1006">
        <v>10000</v>
      </c>
      <c r="F34" s="1006">
        <v>10000</v>
      </c>
      <c r="G34" s="1006">
        <v>10000</v>
      </c>
      <c r="H34" s="1006"/>
      <c r="I34" s="1006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</row>
    <row r="35" spans="1:22" ht="56.25" customHeight="1">
      <c r="A35" s="1007" t="s">
        <v>213</v>
      </c>
      <c r="B35" s="780"/>
      <c r="C35" s="1008">
        <v>600</v>
      </c>
      <c r="D35" s="1008" t="s">
        <v>207</v>
      </c>
      <c r="E35" s="1009">
        <v>2760000</v>
      </c>
      <c r="F35" s="1009">
        <v>2760000</v>
      </c>
      <c r="G35" s="1009">
        <v>744533</v>
      </c>
      <c r="H35" s="1009"/>
      <c r="I35" s="1009">
        <v>2015467</v>
      </c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5"/>
    </row>
    <row r="36" spans="1:9" s="516" customFormat="1" ht="69" customHeight="1">
      <c r="A36" s="511" t="s">
        <v>758</v>
      </c>
      <c r="B36" s="1010" t="s">
        <v>214</v>
      </c>
      <c r="C36" s="624" t="s">
        <v>215</v>
      </c>
      <c r="D36" s="1011">
        <v>2008</v>
      </c>
      <c r="E36" s="1012">
        <v>862200</v>
      </c>
      <c r="F36" s="1012">
        <v>862200</v>
      </c>
      <c r="G36" s="1012">
        <v>862200</v>
      </c>
      <c r="H36" s="624"/>
      <c r="I36" s="624"/>
    </row>
    <row r="37" spans="1:9" ht="63" customHeight="1">
      <c r="A37" s="539" t="s">
        <v>818</v>
      </c>
      <c r="B37" s="544" t="s">
        <v>216</v>
      </c>
      <c r="C37" s="540" t="s">
        <v>217</v>
      </c>
      <c r="D37" s="1013">
        <v>2008</v>
      </c>
      <c r="E37" s="540">
        <v>48000</v>
      </c>
      <c r="F37" s="540">
        <v>48000</v>
      </c>
      <c r="G37" s="540">
        <v>48000</v>
      </c>
      <c r="H37" s="540"/>
      <c r="I37" s="540"/>
    </row>
    <row r="38" spans="1:9" ht="60" customHeight="1">
      <c r="A38" s="539" t="s">
        <v>829</v>
      </c>
      <c r="B38" s="544" t="s">
        <v>218</v>
      </c>
      <c r="C38" s="540" t="s">
        <v>219</v>
      </c>
      <c r="D38" s="1013">
        <v>2008</v>
      </c>
      <c r="E38" s="540">
        <v>96000</v>
      </c>
      <c r="F38" s="540">
        <v>96000</v>
      </c>
      <c r="G38" s="540">
        <v>96000</v>
      </c>
      <c r="H38" s="540"/>
      <c r="I38" s="540"/>
    </row>
    <row r="39" spans="1:9" ht="66" customHeight="1">
      <c r="A39" s="539" t="s">
        <v>904</v>
      </c>
      <c r="B39" s="544" t="s">
        <v>220</v>
      </c>
      <c r="C39" s="540" t="s">
        <v>221</v>
      </c>
      <c r="D39" s="1013">
        <v>2008</v>
      </c>
      <c r="E39" s="540">
        <v>97000</v>
      </c>
      <c r="F39" s="540">
        <v>97000</v>
      </c>
      <c r="G39" s="1014">
        <v>97000</v>
      </c>
      <c r="H39" s="540"/>
      <c r="I39" s="540"/>
    </row>
    <row r="40" spans="1:9" s="516" customFormat="1" ht="31.5" customHeight="1">
      <c r="A40" s="1007" t="s">
        <v>222</v>
      </c>
      <c r="B40" s="1015"/>
      <c r="C40" s="1008" t="s">
        <v>223</v>
      </c>
      <c r="D40" s="1001" t="s">
        <v>207</v>
      </c>
      <c r="E40" s="1008">
        <v>241000</v>
      </c>
      <c r="F40" s="1008">
        <v>241000</v>
      </c>
      <c r="G40" s="1008">
        <v>241000</v>
      </c>
      <c r="H40" s="1008"/>
      <c r="I40" s="1008"/>
    </row>
    <row r="41" spans="1:9" s="516" customFormat="1" ht="67.5" customHeight="1">
      <c r="A41" s="539" t="s">
        <v>875</v>
      </c>
      <c r="B41" s="1016" t="s">
        <v>224</v>
      </c>
      <c r="C41" s="1014" t="s">
        <v>225</v>
      </c>
      <c r="D41" s="1017">
        <v>2008</v>
      </c>
      <c r="E41" s="1014">
        <v>27000</v>
      </c>
      <c r="F41" s="1014">
        <v>27000</v>
      </c>
      <c r="G41" s="1014">
        <v>27000</v>
      </c>
      <c r="H41" s="1014"/>
      <c r="I41" s="1014"/>
    </row>
    <row r="42" spans="1:9" s="516" customFormat="1" ht="60.75" customHeight="1">
      <c r="A42" s="620" t="s">
        <v>880</v>
      </c>
      <c r="B42" s="1018" t="s">
        <v>226</v>
      </c>
      <c r="C42" s="994" t="s">
        <v>227</v>
      </c>
      <c r="D42" s="1019">
        <v>2008</v>
      </c>
      <c r="E42" s="984">
        <v>15000</v>
      </c>
      <c r="F42" s="984">
        <v>15000</v>
      </c>
      <c r="G42" s="984">
        <v>15000</v>
      </c>
      <c r="H42" s="1020"/>
      <c r="I42" s="1020"/>
    </row>
    <row r="43" spans="1:9" s="516" customFormat="1" ht="31.5" customHeight="1">
      <c r="A43" s="1007" t="s">
        <v>228</v>
      </c>
      <c r="B43" s="1015"/>
      <c r="C43" s="1021">
        <v>75412</v>
      </c>
      <c r="D43" s="1001" t="s">
        <v>207</v>
      </c>
      <c r="E43" s="1008">
        <v>42000</v>
      </c>
      <c r="F43" s="1008">
        <v>42000</v>
      </c>
      <c r="G43" s="1008">
        <v>42000</v>
      </c>
      <c r="H43" s="1008"/>
      <c r="I43" s="1008"/>
    </row>
    <row r="44" spans="1:9" s="516" customFormat="1" ht="65.25" customHeight="1">
      <c r="A44" s="539" t="s">
        <v>888</v>
      </c>
      <c r="B44" s="544" t="s">
        <v>229</v>
      </c>
      <c r="C44" s="540" t="s">
        <v>230</v>
      </c>
      <c r="D44" s="1013">
        <v>2008</v>
      </c>
      <c r="E44" s="540">
        <v>3000</v>
      </c>
      <c r="F44" s="540">
        <v>3000</v>
      </c>
      <c r="G44" s="540">
        <v>3000</v>
      </c>
      <c r="H44" s="540"/>
      <c r="I44" s="540"/>
    </row>
    <row r="45" spans="1:9" s="516" customFormat="1" ht="28.5" customHeight="1">
      <c r="A45" s="1022"/>
      <c r="B45" s="1023" t="s">
        <v>231</v>
      </c>
      <c r="C45" s="1008">
        <v>754</v>
      </c>
      <c r="D45" s="1001" t="s">
        <v>207</v>
      </c>
      <c r="E45" s="1008">
        <v>45000</v>
      </c>
      <c r="F45" s="1008">
        <v>45000</v>
      </c>
      <c r="G45" s="1008">
        <v>45000</v>
      </c>
      <c r="H45" s="540"/>
      <c r="I45" s="540"/>
    </row>
    <row r="46" spans="1:9" s="516" customFormat="1" ht="54" customHeight="1">
      <c r="A46" s="1024" t="s">
        <v>895</v>
      </c>
      <c r="B46" s="544" t="s">
        <v>232</v>
      </c>
      <c r="C46" s="540" t="s">
        <v>233</v>
      </c>
      <c r="D46" s="1013">
        <v>2008</v>
      </c>
      <c r="E46" s="540">
        <v>500000</v>
      </c>
      <c r="F46" s="540">
        <v>500000</v>
      </c>
      <c r="G46" s="540">
        <v>500000</v>
      </c>
      <c r="H46" s="540"/>
      <c r="I46" s="540"/>
    </row>
    <row r="47" spans="1:9" s="516" customFormat="1" ht="55.5" customHeight="1">
      <c r="A47" s="1025" t="s">
        <v>900</v>
      </c>
      <c r="B47" s="1016" t="s">
        <v>234</v>
      </c>
      <c r="C47" s="1014" t="s">
        <v>235</v>
      </c>
      <c r="D47" s="1017">
        <v>2008</v>
      </c>
      <c r="E47" s="1014">
        <v>100000</v>
      </c>
      <c r="F47" s="1014">
        <v>100000</v>
      </c>
      <c r="G47" s="1014">
        <v>100000</v>
      </c>
      <c r="H47" s="1014"/>
      <c r="I47" s="1014"/>
    </row>
    <row r="48" spans="1:9" s="516" customFormat="1" ht="55.5" customHeight="1">
      <c r="A48" s="547" t="s">
        <v>693</v>
      </c>
      <c r="B48" s="1010" t="s">
        <v>236</v>
      </c>
      <c r="C48" s="540" t="s">
        <v>237</v>
      </c>
      <c r="D48" s="1026">
        <v>2008</v>
      </c>
      <c r="E48" s="624">
        <v>100000</v>
      </c>
      <c r="F48" s="624">
        <v>100000</v>
      </c>
      <c r="G48" s="624">
        <v>100000</v>
      </c>
      <c r="H48" s="624"/>
      <c r="I48" s="624"/>
    </row>
    <row r="49" spans="1:9" s="516" customFormat="1" ht="30.75" customHeight="1">
      <c r="A49" s="1027"/>
      <c r="B49" s="1023" t="s">
        <v>238</v>
      </c>
      <c r="C49" s="1008">
        <v>801</v>
      </c>
      <c r="D49" s="1001" t="s">
        <v>207</v>
      </c>
      <c r="E49" s="1008">
        <v>700000</v>
      </c>
      <c r="F49" s="1008">
        <v>700000</v>
      </c>
      <c r="G49" s="1008">
        <v>700000</v>
      </c>
      <c r="H49" s="984"/>
      <c r="I49" s="1020"/>
    </row>
    <row r="50" spans="1:9" ht="63" customHeight="1">
      <c r="A50" s="511" t="s">
        <v>239</v>
      </c>
      <c r="B50" s="1028" t="s">
        <v>240</v>
      </c>
      <c r="C50" s="540" t="s">
        <v>241</v>
      </c>
      <c r="D50" s="1001">
        <v>2008</v>
      </c>
      <c r="E50" s="1008">
        <v>3000</v>
      </c>
      <c r="F50" s="1008">
        <v>3000</v>
      </c>
      <c r="G50" s="1008">
        <v>3000</v>
      </c>
      <c r="H50" s="1004"/>
      <c r="I50" s="1004"/>
    </row>
    <row r="51" spans="1:9" ht="87.75" customHeight="1">
      <c r="A51" s="493" t="s">
        <v>242</v>
      </c>
      <c r="B51" s="1029" t="s">
        <v>243</v>
      </c>
      <c r="C51" s="624" t="s">
        <v>244</v>
      </c>
      <c r="D51" s="1030">
        <v>2008</v>
      </c>
      <c r="E51" s="499">
        <v>18000</v>
      </c>
      <c r="F51" s="499">
        <v>18000</v>
      </c>
      <c r="G51" s="499">
        <v>18000</v>
      </c>
      <c r="H51" s="499"/>
      <c r="I51" s="499"/>
    </row>
    <row r="52" spans="1:9" ht="81.75" customHeight="1">
      <c r="A52" s="493" t="s">
        <v>245</v>
      </c>
      <c r="B52" s="1029" t="s">
        <v>246</v>
      </c>
      <c r="C52" s="624" t="s">
        <v>247</v>
      </c>
      <c r="D52" s="1030">
        <v>2008</v>
      </c>
      <c r="E52" s="499">
        <v>10000</v>
      </c>
      <c r="F52" s="499">
        <v>10000</v>
      </c>
      <c r="G52" s="499">
        <v>10000</v>
      </c>
      <c r="H52" s="499"/>
      <c r="I52" s="499"/>
    </row>
    <row r="53" spans="1:9" ht="81.75" customHeight="1">
      <c r="A53" s="1031" t="s">
        <v>248</v>
      </c>
      <c r="B53" s="1028" t="s">
        <v>249</v>
      </c>
      <c r="C53" s="540" t="s">
        <v>250</v>
      </c>
      <c r="D53" s="995">
        <v>2008</v>
      </c>
      <c r="E53" s="1004">
        <v>4000</v>
      </c>
      <c r="F53" s="1004">
        <v>4000</v>
      </c>
      <c r="G53" s="1004">
        <v>4000</v>
      </c>
      <c r="H53" s="1004"/>
      <c r="I53" s="1004"/>
    </row>
    <row r="54" spans="1:9" ht="81.75" customHeight="1">
      <c r="A54" s="626" t="s">
        <v>251</v>
      </c>
      <c r="B54" s="1028" t="s">
        <v>252</v>
      </c>
      <c r="C54" s="624" t="s">
        <v>253</v>
      </c>
      <c r="D54" s="1030">
        <v>2008</v>
      </c>
      <c r="E54" s="499">
        <v>22000</v>
      </c>
      <c r="F54" s="499">
        <v>22000</v>
      </c>
      <c r="G54" s="499">
        <v>22000</v>
      </c>
      <c r="H54" s="499"/>
      <c r="I54" s="499"/>
    </row>
    <row r="55" spans="1:9" ht="31.5" customHeight="1">
      <c r="A55" s="1007" t="s">
        <v>254</v>
      </c>
      <c r="B55" s="1015"/>
      <c r="C55" s="1001">
        <v>852</v>
      </c>
      <c r="D55" s="1001" t="s">
        <v>207</v>
      </c>
      <c r="E55" s="1008">
        <v>54000</v>
      </c>
      <c r="F55" s="1008">
        <v>54000</v>
      </c>
      <c r="G55" s="1008">
        <v>54000</v>
      </c>
      <c r="H55" s="1008"/>
      <c r="I55" s="1008"/>
    </row>
    <row r="56" spans="1:9" ht="53.25" customHeight="1">
      <c r="A56" s="511" t="s">
        <v>255</v>
      </c>
      <c r="B56" s="1032" t="s">
        <v>256</v>
      </c>
      <c r="C56" s="540" t="s">
        <v>257</v>
      </c>
      <c r="D56" s="1030">
        <v>2008</v>
      </c>
      <c r="E56" s="1004">
        <v>345000</v>
      </c>
      <c r="F56" s="1004">
        <v>345000</v>
      </c>
      <c r="G56" s="1004">
        <v>345000</v>
      </c>
      <c r="H56" s="1004"/>
      <c r="I56" s="1004"/>
    </row>
    <row r="57" spans="1:9" ht="59.25" customHeight="1">
      <c r="A57" s="620" t="s">
        <v>258</v>
      </c>
      <c r="B57" s="1018" t="s">
        <v>259</v>
      </c>
      <c r="C57" s="984" t="s">
        <v>260</v>
      </c>
      <c r="D57" s="1033">
        <v>2008</v>
      </c>
      <c r="E57" s="984">
        <v>92000</v>
      </c>
      <c r="F57" s="984">
        <v>92000</v>
      </c>
      <c r="G57" s="984">
        <v>92000</v>
      </c>
      <c r="H57" s="984"/>
      <c r="I57" s="1020"/>
    </row>
    <row r="58" spans="1:9" ht="58.5" customHeight="1">
      <c r="A58" s="511" t="s">
        <v>261</v>
      </c>
      <c r="B58" s="1028" t="s">
        <v>262</v>
      </c>
      <c r="C58" s="540" t="s">
        <v>263</v>
      </c>
      <c r="D58" s="1033">
        <v>2008</v>
      </c>
      <c r="E58" s="1004">
        <v>38000</v>
      </c>
      <c r="F58" s="1004">
        <v>38000</v>
      </c>
      <c r="G58" s="1004">
        <v>38000</v>
      </c>
      <c r="H58" s="1004"/>
      <c r="I58" s="1004"/>
    </row>
    <row r="59" spans="1:9" ht="58.5" customHeight="1">
      <c r="A59" s="1031" t="s">
        <v>264</v>
      </c>
      <c r="B59" s="1028" t="s">
        <v>265</v>
      </c>
      <c r="C59" s="1014" t="s">
        <v>266</v>
      </c>
      <c r="D59" s="1019">
        <v>2008</v>
      </c>
      <c r="E59" s="1006">
        <v>78000</v>
      </c>
      <c r="F59" s="1006">
        <v>78000</v>
      </c>
      <c r="G59" s="1006">
        <v>78000</v>
      </c>
      <c r="H59" s="1006"/>
      <c r="I59" s="1006"/>
    </row>
    <row r="60" spans="1:9" ht="58.5" customHeight="1">
      <c r="A60" s="1031" t="s">
        <v>267</v>
      </c>
      <c r="B60" s="1028" t="s">
        <v>268</v>
      </c>
      <c r="C60" s="1014" t="s">
        <v>269</v>
      </c>
      <c r="D60" s="1019">
        <v>2008</v>
      </c>
      <c r="E60" s="1006">
        <v>52000</v>
      </c>
      <c r="F60" s="1006">
        <v>52000</v>
      </c>
      <c r="G60" s="1006">
        <v>52000</v>
      </c>
      <c r="H60" s="1006"/>
      <c r="I60" s="1006"/>
    </row>
    <row r="61" spans="1:9" ht="58.5" customHeight="1">
      <c r="A61" s="1031" t="s">
        <v>270</v>
      </c>
      <c r="B61" s="1028" t="s">
        <v>271</v>
      </c>
      <c r="C61" s="1014" t="s">
        <v>272</v>
      </c>
      <c r="D61" s="1019">
        <v>2008</v>
      </c>
      <c r="E61" s="1006">
        <v>60000</v>
      </c>
      <c r="F61" s="1006">
        <v>60000</v>
      </c>
      <c r="G61" s="1006">
        <v>60000</v>
      </c>
      <c r="H61" s="1006"/>
      <c r="I61" s="1006"/>
    </row>
    <row r="62" spans="1:9" ht="58.5" customHeight="1">
      <c r="A62" s="1031" t="s">
        <v>273</v>
      </c>
      <c r="B62" s="1028" t="s">
        <v>274</v>
      </c>
      <c r="C62" s="1014" t="s">
        <v>275</v>
      </c>
      <c r="D62" s="1019">
        <v>2008</v>
      </c>
      <c r="E62" s="1006">
        <v>70000</v>
      </c>
      <c r="F62" s="1006">
        <v>70000</v>
      </c>
      <c r="G62" s="1006">
        <v>70000</v>
      </c>
      <c r="H62" s="1006"/>
      <c r="I62" s="1006"/>
    </row>
    <row r="63" spans="1:9" ht="34.5" customHeight="1">
      <c r="A63" s="1007" t="s">
        <v>276</v>
      </c>
      <c r="B63" s="1015"/>
      <c r="C63" s="1034">
        <v>90095</v>
      </c>
      <c r="D63" s="1035" t="s">
        <v>207</v>
      </c>
      <c r="E63" s="1009">
        <v>390000</v>
      </c>
      <c r="F63" s="1009">
        <v>390000</v>
      </c>
      <c r="G63" s="1009">
        <v>390000</v>
      </c>
      <c r="H63" s="1009"/>
      <c r="I63" s="1009"/>
    </row>
    <row r="64" spans="1:9" ht="34.5" customHeight="1">
      <c r="A64" s="1007" t="s">
        <v>277</v>
      </c>
      <c r="B64" s="1015"/>
      <c r="C64" s="1034">
        <v>900</v>
      </c>
      <c r="D64" s="1035" t="s">
        <v>207</v>
      </c>
      <c r="E64" s="1009">
        <v>735000</v>
      </c>
      <c r="F64" s="1009">
        <v>735000</v>
      </c>
      <c r="G64" s="1009">
        <v>735000</v>
      </c>
      <c r="H64" s="1009"/>
      <c r="I64" s="1009"/>
    </row>
    <row r="65" spans="1:9" ht="89.25" customHeight="1">
      <c r="A65" s="511" t="s">
        <v>278</v>
      </c>
      <c r="B65" s="544" t="s">
        <v>279</v>
      </c>
      <c r="C65" s="540" t="s">
        <v>280</v>
      </c>
      <c r="D65" s="1001">
        <v>2008</v>
      </c>
      <c r="E65" s="1008">
        <v>118800</v>
      </c>
      <c r="F65" s="1008">
        <v>118800</v>
      </c>
      <c r="G65" s="1008">
        <v>118800</v>
      </c>
      <c r="H65" s="1004"/>
      <c r="I65" s="1004"/>
    </row>
    <row r="66" spans="1:9" ht="78.75" customHeight="1">
      <c r="A66" s="511" t="s">
        <v>281</v>
      </c>
      <c r="B66" s="544" t="s">
        <v>282</v>
      </c>
      <c r="C66" s="540" t="s">
        <v>283</v>
      </c>
      <c r="D66" s="1001">
        <v>2008</v>
      </c>
      <c r="E66" s="1008">
        <v>30000</v>
      </c>
      <c r="F66" s="1008">
        <v>30000</v>
      </c>
      <c r="G66" s="1008">
        <v>30000</v>
      </c>
      <c r="H66" s="1004"/>
      <c r="I66" s="1004"/>
    </row>
    <row r="67" spans="1:9" s="516" customFormat="1" ht="18.75" customHeight="1">
      <c r="A67" s="1036"/>
      <c r="B67" s="1037"/>
      <c r="C67" s="1038"/>
      <c r="D67" s="1038"/>
      <c r="E67" s="1038"/>
      <c r="F67" s="1038"/>
      <c r="G67" s="1038"/>
      <c r="H67" s="1039"/>
      <c r="I67" s="1038"/>
    </row>
    <row r="68" spans="1:9" ht="23.25" customHeight="1" hidden="1">
      <c r="A68" s="231"/>
      <c r="B68" s="1040"/>
      <c r="C68" s="521"/>
      <c r="D68" s="1041"/>
      <c r="E68" s="1041"/>
      <c r="F68" s="1041"/>
      <c r="G68" s="1041"/>
      <c r="H68" s="1041"/>
      <c r="I68" s="1042"/>
    </row>
    <row r="69" ht="37.5" customHeight="1"/>
    <row r="70" ht="22.5" customHeight="1"/>
    <row r="71" ht="20.25" customHeight="1"/>
    <row r="72" s="602" customFormat="1" ht="22.5" customHeight="1">
      <c r="A72" s="1043"/>
    </row>
    <row r="73" s="602" customFormat="1" ht="30" customHeight="1">
      <c r="A73" s="1043"/>
    </row>
    <row r="74" s="602" customFormat="1" ht="18.75" customHeight="1">
      <c r="A74" s="1043"/>
    </row>
    <row r="75" s="602" customFormat="1" ht="18.75" customHeight="1">
      <c r="A75" s="1043"/>
    </row>
    <row r="76" s="606" customFormat="1" ht="37.5" customHeight="1">
      <c r="A76" s="1044"/>
    </row>
    <row r="77" spans="1:7" s="602" customFormat="1" ht="27.75" customHeight="1">
      <c r="A77" s="1045"/>
      <c r="B77" s="607"/>
      <c r="C77" s="607"/>
      <c r="D77" s="607"/>
      <c r="E77" s="607"/>
      <c r="F77" s="607"/>
      <c r="G77" s="607"/>
    </row>
    <row r="78" spans="1:17" ht="19.5" customHeight="1">
      <c r="A78" s="631"/>
      <c r="B78" s="360"/>
      <c r="C78" s="360"/>
      <c r="D78" s="360"/>
      <c r="E78" s="360"/>
      <c r="F78" s="360"/>
      <c r="G78" s="360"/>
      <c r="H78" s="360"/>
      <c r="I78" s="360"/>
      <c r="J78" s="360"/>
      <c r="K78" s="360"/>
      <c r="L78" s="360"/>
      <c r="M78" s="360"/>
      <c r="N78" s="360"/>
      <c r="O78" s="360"/>
      <c r="P78" s="360"/>
      <c r="Q78" s="360"/>
    </row>
    <row r="79" ht="17.25" customHeight="1"/>
    <row r="80" ht="40.5" customHeight="1"/>
    <row r="81" ht="76.5" customHeight="1"/>
    <row r="82" ht="99" customHeight="1"/>
    <row r="83" ht="76.5" customHeight="1"/>
    <row r="84" ht="30" customHeight="1"/>
    <row r="85" ht="19.5" customHeight="1"/>
    <row r="86" ht="23.25" customHeight="1"/>
    <row r="87" ht="21" customHeight="1"/>
    <row r="88" ht="84.75" customHeight="1"/>
    <row r="89" ht="36.75" customHeight="1"/>
    <row r="90" ht="36.75" customHeight="1"/>
    <row r="91" ht="13.5" customHeight="1"/>
    <row r="92" ht="30" customHeight="1"/>
    <row r="93" ht="18" customHeight="1"/>
    <row r="94" ht="19.5" customHeight="1"/>
    <row r="95" ht="24.75" customHeight="1"/>
    <row r="96" ht="26.25" customHeight="1"/>
    <row r="97" ht="18" customHeight="1"/>
    <row r="98" ht="18" customHeight="1"/>
    <row r="99" ht="18.75" customHeight="1"/>
    <row r="100" ht="23.25" customHeight="1"/>
    <row r="101" ht="12" customHeight="1"/>
    <row r="102" ht="14.25" customHeight="1"/>
    <row r="103" ht="27.75" customHeight="1"/>
    <row r="104" ht="27" customHeight="1"/>
    <row r="105" s="485" customFormat="1" ht="123" customHeight="1">
      <c r="A105" s="1046"/>
    </row>
    <row r="106" spans="1:9" ht="13.5" customHeight="1">
      <c r="A106" s="1045"/>
      <c r="B106" s="1047"/>
      <c r="C106" s="1048"/>
      <c r="D106" s="1048"/>
      <c r="E106" s="1049"/>
      <c r="F106" s="1049"/>
      <c r="G106" s="1049"/>
      <c r="H106" s="1049"/>
      <c r="I106" s="1049"/>
    </row>
    <row r="107" spans="1:9" ht="12.75" customHeight="1">
      <c r="A107" s="1045"/>
      <c r="B107" s="1047"/>
      <c r="C107" s="1048"/>
      <c r="D107" s="1048"/>
      <c r="E107" s="1049"/>
      <c r="F107" s="1049"/>
      <c r="G107" s="1049"/>
      <c r="H107" s="1049"/>
      <c r="I107" s="1049"/>
    </row>
    <row r="108" spans="1:9" ht="12.75">
      <c r="A108" s="1050"/>
      <c r="B108" s="1051"/>
      <c r="C108" s="1052"/>
      <c r="D108" s="1052"/>
      <c r="E108" s="1053"/>
      <c r="F108" s="1053"/>
      <c r="G108" s="1053"/>
      <c r="H108" s="1053"/>
      <c r="I108" s="1053"/>
    </row>
    <row r="109" spans="1:9" ht="12.75">
      <c r="A109" s="1050"/>
      <c r="B109" s="1051"/>
      <c r="C109" s="1052"/>
      <c r="D109" s="1052"/>
      <c r="E109" s="1053"/>
      <c r="F109" s="1053"/>
      <c r="G109" s="1053"/>
      <c r="H109" s="1053"/>
      <c r="I109" s="1053"/>
    </row>
    <row r="110" spans="1:9" ht="12.75">
      <c r="A110" s="631"/>
      <c r="B110" s="641"/>
      <c r="C110" s="633"/>
      <c r="D110" s="633"/>
      <c r="E110" s="634"/>
      <c r="F110" s="634"/>
      <c r="G110" s="634"/>
      <c r="H110" s="634"/>
      <c r="I110" s="634"/>
    </row>
    <row r="111" spans="1:9" ht="12.75">
      <c r="A111" s="631"/>
      <c r="B111" s="641"/>
      <c r="C111" s="633"/>
      <c r="D111" s="633"/>
      <c r="E111" s="634"/>
      <c r="F111" s="634"/>
      <c r="G111" s="634"/>
      <c r="H111" s="634"/>
      <c r="I111" s="634"/>
    </row>
    <row r="112" spans="1:9" ht="12.75">
      <c r="A112" s="631"/>
      <c r="B112" s="641"/>
      <c r="C112" s="633"/>
      <c r="D112" s="633"/>
      <c r="E112" s="634"/>
      <c r="F112" s="634"/>
      <c r="G112" s="634"/>
      <c r="H112" s="634"/>
      <c r="I112" s="634"/>
    </row>
    <row r="113" spans="1:9" ht="12.75">
      <c r="A113" s="631"/>
      <c r="B113" s="641"/>
      <c r="C113" s="633"/>
      <c r="D113" s="633"/>
      <c r="E113" s="634"/>
      <c r="F113" s="634"/>
      <c r="G113" s="634"/>
      <c r="H113" s="634"/>
      <c r="I113" s="634"/>
    </row>
    <row r="114" spans="1:9" ht="12.75">
      <c r="A114" s="631"/>
      <c r="B114" s="641"/>
      <c r="C114" s="633"/>
      <c r="D114" s="633"/>
      <c r="E114" s="634"/>
      <c r="F114" s="634"/>
      <c r="G114" s="634"/>
      <c r="H114" s="634"/>
      <c r="I114" s="634"/>
    </row>
    <row r="115" spans="1:9" ht="12.75">
      <c r="A115" s="631"/>
      <c r="B115" s="641"/>
      <c r="C115" s="633"/>
      <c r="D115" s="633"/>
      <c r="E115" s="634"/>
      <c r="F115" s="634"/>
      <c r="G115" s="634"/>
      <c r="H115" s="634"/>
      <c r="I115" s="634"/>
    </row>
    <row r="116" spans="1:9" ht="12.75">
      <c r="A116" s="631"/>
      <c r="B116" s="641"/>
      <c r="C116" s="633"/>
      <c r="D116" s="633"/>
      <c r="E116" s="634"/>
      <c r="F116" s="634"/>
      <c r="G116" s="634"/>
      <c r="H116" s="634"/>
      <c r="I116" s="634"/>
    </row>
    <row r="117" spans="1:9" ht="12.75">
      <c r="A117" s="631"/>
      <c r="B117" s="641"/>
      <c r="C117" s="633"/>
      <c r="D117" s="633"/>
      <c r="E117" s="634"/>
      <c r="F117" s="634"/>
      <c r="G117" s="634"/>
      <c r="H117" s="634"/>
      <c r="I117" s="634"/>
    </row>
    <row r="118" spans="1:9" ht="12.75">
      <c r="A118" s="631"/>
      <c r="B118" s="641"/>
      <c r="C118" s="633"/>
      <c r="D118" s="633"/>
      <c r="E118" s="634"/>
      <c r="F118" s="634"/>
      <c r="G118" s="634"/>
      <c r="H118" s="634"/>
      <c r="I118" s="634"/>
    </row>
    <row r="119" spans="1:9" ht="12.75">
      <c r="A119" s="631"/>
      <c r="B119" s="641"/>
      <c r="C119" s="633"/>
      <c r="D119" s="633"/>
      <c r="E119" s="634"/>
      <c r="F119" s="634"/>
      <c r="G119" s="634"/>
      <c r="H119" s="634"/>
      <c r="I119" s="634"/>
    </row>
    <row r="120" spans="1:9" ht="12.75">
      <c r="A120" s="631"/>
      <c r="B120" s="641"/>
      <c r="C120" s="633"/>
      <c r="D120" s="633"/>
      <c r="E120" s="634"/>
      <c r="F120" s="634"/>
      <c r="G120" s="634"/>
      <c r="H120" s="634"/>
      <c r="I120" s="634"/>
    </row>
    <row r="121" spans="1:9" ht="12.75">
      <c r="A121" s="631"/>
      <c r="B121" s="641"/>
      <c r="C121" s="633"/>
      <c r="D121" s="633"/>
      <c r="E121" s="634"/>
      <c r="F121" s="634"/>
      <c r="G121" s="634"/>
      <c r="H121" s="634"/>
      <c r="I121" s="634"/>
    </row>
    <row r="122" spans="1:9" ht="12.75">
      <c r="A122" s="631"/>
      <c r="B122" s="641"/>
      <c r="C122" s="633"/>
      <c r="D122" s="633"/>
      <c r="E122" s="634"/>
      <c r="F122" s="634"/>
      <c r="G122" s="634"/>
      <c r="H122" s="634"/>
      <c r="I122" s="634"/>
    </row>
    <row r="123" spans="1:9" ht="12.75">
      <c r="A123" s="631"/>
      <c r="B123" s="641"/>
      <c r="C123" s="633"/>
      <c r="D123" s="633"/>
      <c r="E123" s="634"/>
      <c r="F123" s="634"/>
      <c r="G123" s="634"/>
      <c r="H123" s="634"/>
      <c r="I123" s="634"/>
    </row>
    <row r="124" spans="1:9" ht="12.75">
      <c r="A124" s="631"/>
      <c r="B124" s="641"/>
      <c r="C124" s="633"/>
      <c r="D124" s="633"/>
      <c r="E124" s="634"/>
      <c r="F124" s="634"/>
      <c r="G124" s="634"/>
      <c r="H124" s="634"/>
      <c r="I124" s="634"/>
    </row>
    <row r="125" spans="1:9" ht="12.75">
      <c r="A125" s="631"/>
      <c r="B125" s="641"/>
      <c r="C125" s="633"/>
      <c r="D125" s="633"/>
      <c r="E125" s="634"/>
      <c r="F125" s="634"/>
      <c r="G125" s="634"/>
      <c r="H125" s="634"/>
      <c r="I125" s="634"/>
    </row>
    <row r="126" spans="1:9" ht="12.75">
      <c r="A126" s="631"/>
      <c r="B126" s="641"/>
      <c r="C126" s="633"/>
      <c r="D126" s="633"/>
      <c r="E126" s="634"/>
      <c r="F126" s="634"/>
      <c r="G126" s="634"/>
      <c r="H126" s="634"/>
      <c r="I126" s="634"/>
    </row>
    <row r="127" spans="1:9" ht="12.75">
      <c r="A127" s="631"/>
      <c r="B127" s="641"/>
      <c r="C127" s="633"/>
      <c r="D127" s="633"/>
      <c r="E127" s="634"/>
      <c r="F127" s="634"/>
      <c r="G127" s="634"/>
      <c r="H127" s="634"/>
      <c r="I127" s="634"/>
    </row>
    <row r="128" spans="1:9" ht="12.75">
      <c r="A128" s="631"/>
      <c r="B128" s="641"/>
      <c r="C128" s="633"/>
      <c r="D128" s="633"/>
      <c r="E128" s="634"/>
      <c r="F128" s="634"/>
      <c r="G128" s="634"/>
      <c r="H128" s="634"/>
      <c r="I128" s="634"/>
    </row>
    <row r="129" spans="1:9" ht="12.75">
      <c r="A129" s="631"/>
      <c r="B129" s="641"/>
      <c r="C129" s="633"/>
      <c r="D129" s="633"/>
      <c r="E129" s="634"/>
      <c r="F129" s="634"/>
      <c r="G129" s="634"/>
      <c r="H129" s="634"/>
      <c r="I129" s="634"/>
    </row>
    <row r="130" spans="1:9" ht="12.75">
      <c r="A130" s="631"/>
      <c r="B130" s="641"/>
      <c r="C130" s="633"/>
      <c r="D130" s="633"/>
      <c r="E130" s="634"/>
      <c r="F130" s="634"/>
      <c r="G130" s="634"/>
      <c r="H130" s="634"/>
      <c r="I130" s="634"/>
    </row>
    <row r="131" spans="1:9" ht="12.75">
      <c r="A131" s="631"/>
      <c r="B131" s="641"/>
      <c r="C131" s="633"/>
      <c r="D131" s="633"/>
      <c r="E131" s="634"/>
      <c r="F131" s="634"/>
      <c r="G131" s="634"/>
      <c r="H131" s="634"/>
      <c r="I131" s="634"/>
    </row>
    <row r="132" spans="1:9" ht="12.75">
      <c r="A132" s="631"/>
      <c r="B132" s="641"/>
      <c r="C132" s="633"/>
      <c r="D132" s="633"/>
      <c r="E132" s="634"/>
      <c r="F132" s="634"/>
      <c r="G132" s="634"/>
      <c r="H132" s="634"/>
      <c r="I132" s="634"/>
    </row>
    <row r="133" spans="1:9" ht="12.75">
      <c r="A133" s="631"/>
      <c r="B133" s="641"/>
      <c r="C133" s="633"/>
      <c r="D133" s="633"/>
      <c r="E133" s="634"/>
      <c r="F133" s="634"/>
      <c r="G133" s="634"/>
      <c r="H133" s="634"/>
      <c r="I133" s="634"/>
    </row>
    <row r="134" spans="1:9" ht="12.75">
      <c r="A134" s="631"/>
      <c r="B134" s="641"/>
      <c r="C134" s="633"/>
      <c r="D134" s="633"/>
      <c r="E134" s="634"/>
      <c r="F134" s="634"/>
      <c r="G134" s="634"/>
      <c r="H134" s="634"/>
      <c r="I134" s="634"/>
    </row>
    <row r="135" spans="1:9" ht="12.75">
      <c r="A135" s="631"/>
      <c r="B135" s="641"/>
      <c r="C135" s="633"/>
      <c r="D135" s="633"/>
      <c r="E135" s="634"/>
      <c r="F135" s="634"/>
      <c r="G135" s="634"/>
      <c r="H135" s="634"/>
      <c r="I135" s="634"/>
    </row>
    <row r="136" spans="1:9" ht="12.75">
      <c r="A136" s="631"/>
      <c r="B136" s="641"/>
      <c r="C136" s="633"/>
      <c r="D136" s="633"/>
      <c r="E136" s="634"/>
      <c r="F136" s="634"/>
      <c r="G136" s="634"/>
      <c r="H136" s="634"/>
      <c r="I136" s="634"/>
    </row>
    <row r="137" spans="1:9" ht="12.75">
      <c r="A137" s="631"/>
      <c r="B137" s="641"/>
      <c r="C137" s="633"/>
      <c r="D137" s="633"/>
      <c r="E137" s="634"/>
      <c r="F137" s="634"/>
      <c r="G137" s="634"/>
      <c r="H137" s="634"/>
      <c r="I137" s="634"/>
    </row>
    <row r="138" spans="1:9" ht="12.75">
      <c r="A138" s="631"/>
      <c r="B138" s="641"/>
      <c r="C138" s="633"/>
      <c r="D138" s="633"/>
      <c r="E138" s="634"/>
      <c r="F138" s="634"/>
      <c r="G138" s="634"/>
      <c r="H138" s="634"/>
      <c r="I138" s="634"/>
    </row>
    <row r="139" spans="1:9" ht="12.75">
      <c r="A139" s="631"/>
      <c r="B139" s="641"/>
      <c r="C139" s="633"/>
      <c r="D139" s="633"/>
      <c r="E139" s="634"/>
      <c r="F139" s="634"/>
      <c r="G139" s="634"/>
      <c r="H139" s="634"/>
      <c r="I139" s="634"/>
    </row>
    <row r="140" spans="1:9" ht="12.75">
      <c r="A140" s="631"/>
      <c r="B140" s="641"/>
      <c r="C140" s="633"/>
      <c r="D140" s="633"/>
      <c r="E140" s="633"/>
      <c r="F140" s="633"/>
      <c r="G140" s="633"/>
      <c r="H140" s="633"/>
      <c r="I140" s="633"/>
    </row>
    <row r="141" spans="1:9" ht="12.75">
      <c r="A141" s="631"/>
      <c r="B141" s="641"/>
      <c r="C141" s="633"/>
      <c r="D141" s="633"/>
      <c r="E141" s="633"/>
      <c r="F141" s="633"/>
      <c r="G141" s="633"/>
      <c r="H141" s="633"/>
      <c r="I141" s="633"/>
    </row>
    <row r="142" spans="1:9" ht="12.75">
      <c r="A142" s="631"/>
      <c r="B142" s="641"/>
      <c r="C142" s="633"/>
      <c r="D142" s="633"/>
      <c r="E142" s="633"/>
      <c r="F142" s="633"/>
      <c r="G142" s="633"/>
      <c r="H142" s="633"/>
      <c r="I142" s="633"/>
    </row>
    <row r="143" spans="1:9" ht="12.75">
      <c r="A143" s="631"/>
      <c r="B143" s="641"/>
      <c r="C143" s="633"/>
      <c r="D143" s="633"/>
      <c r="E143" s="633"/>
      <c r="F143" s="633"/>
      <c r="G143" s="633"/>
      <c r="H143" s="633"/>
      <c r="I143" s="633"/>
    </row>
    <row r="144" spans="1:9" ht="12.75">
      <c r="A144" s="631"/>
      <c r="B144" s="641"/>
      <c r="C144" s="633"/>
      <c r="D144" s="633"/>
      <c r="E144" s="633"/>
      <c r="F144" s="633"/>
      <c r="G144" s="633"/>
      <c r="H144" s="633"/>
      <c r="I144" s="633"/>
    </row>
    <row r="145" spans="1:9" ht="12.75">
      <c r="A145" s="631"/>
      <c r="B145" s="641"/>
      <c r="C145" s="360"/>
      <c r="D145" s="360"/>
      <c r="E145" s="360"/>
      <c r="F145" s="360"/>
      <c r="G145" s="360"/>
      <c r="H145" s="360"/>
      <c r="I145" s="360"/>
    </row>
    <row r="146" spans="1:9" ht="12.75">
      <c r="A146" s="631"/>
      <c r="B146" s="641"/>
      <c r="C146" s="360"/>
      <c r="D146" s="360"/>
      <c r="E146" s="360"/>
      <c r="F146" s="360"/>
      <c r="G146" s="360"/>
      <c r="H146" s="360"/>
      <c r="I146" s="360"/>
    </row>
    <row r="147" spans="1:9" ht="12.75">
      <c r="A147" s="631"/>
      <c r="B147" s="641"/>
      <c r="C147" s="360"/>
      <c r="D147" s="360"/>
      <c r="E147" s="360"/>
      <c r="F147" s="360"/>
      <c r="G147" s="360"/>
      <c r="H147" s="360"/>
      <c r="I147" s="360"/>
    </row>
    <row r="148" spans="1:9" ht="12.75">
      <c r="A148" s="631"/>
      <c r="B148" s="641"/>
      <c r="C148" s="360"/>
      <c r="D148" s="360"/>
      <c r="E148" s="360"/>
      <c r="F148" s="360"/>
      <c r="G148" s="360"/>
      <c r="H148" s="360"/>
      <c r="I148" s="360"/>
    </row>
    <row r="149" spans="1:9" ht="12.75">
      <c r="A149" s="631"/>
      <c r="B149" s="641"/>
      <c r="C149" s="360"/>
      <c r="D149" s="360"/>
      <c r="E149" s="360"/>
      <c r="F149" s="360"/>
      <c r="G149" s="360"/>
      <c r="H149" s="360"/>
      <c r="I149" s="360"/>
    </row>
    <row r="150" spans="1:9" ht="12.75">
      <c r="A150" s="631"/>
      <c r="B150" s="641"/>
      <c r="C150" s="360"/>
      <c r="D150" s="360"/>
      <c r="E150" s="360"/>
      <c r="F150" s="360"/>
      <c r="G150" s="360"/>
      <c r="H150" s="360"/>
      <c r="I150" s="360"/>
    </row>
    <row r="151" spans="1:9" ht="12.75">
      <c r="A151" s="631"/>
      <c r="B151" s="641"/>
      <c r="C151" s="360"/>
      <c r="D151" s="360"/>
      <c r="E151" s="360"/>
      <c r="F151" s="360"/>
      <c r="G151" s="360"/>
      <c r="H151" s="360"/>
      <c r="I151" s="360"/>
    </row>
    <row r="152" spans="1:9" ht="12.75">
      <c r="A152" s="631"/>
      <c r="B152" s="641"/>
      <c r="C152" s="360"/>
      <c r="D152" s="360"/>
      <c r="E152" s="360"/>
      <c r="F152" s="360"/>
      <c r="G152" s="360"/>
      <c r="H152" s="360"/>
      <c r="I152" s="360"/>
    </row>
    <row r="153" spans="1:9" ht="12.75">
      <c r="A153" s="631"/>
      <c r="B153" s="641"/>
      <c r="C153" s="360"/>
      <c r="D153" s="360"/>
      <c r="E153" s="360"/>
      <c r="F153" s="360"/>
      <c r="G153" s="360"/>
      <c r="H153" s="360"/>
      <c r="I153" s="360"/>
    </row>
    <row r="154" spans="1:9" ht="12.75">
      <c r="A154" s="631"/>
      <c r="B154" s="361"/>
      <c r="C154" s="360"/>
      <c r="D154" s="360"/>
      <c r="E154" s="360"/>
      <c r="F154" s="360"/>
      <c r="G154" s="360"/>
      <c r="H154" s="360"/>
      <c r="I154" s="360"/>
    </row>
    <row r="155" spans="1:9" ht="12.75">
      <c r="A155" s="631"/>
      <c r="B155" s="361"/>
      <c r="C155" s="360"/>
      <c r="D155" s="360"/>
      <c r="E155" s="360"/>
      <c r="F155" s="360"/>
      <c r="G155" s="360"/>
      <c r="H155" s="360"/>
      <c r="I155" s="360"/>
    </row>
    <row r="156" spans="1:9" ht="12.75">
      <c r="A156" s="631"/>
      <c r="B156" s="361"/>
      <c r="C156" s="360"/>
      <c r="D156" s="360"/>
      <c r="E156" s="360"/>
      <c r="F156" s="360"/>
      <c r="G156" s="360"/>
      <c r="H156" s="360"/>
      <c r="I156" s="360"/>
    </row>
    <row r="157" spans="1:9" ht="12.75">
      <c r="A157" s="631"/>
      <c r="B157" s="361"/>
      <c r="C157" s="360"/>
      <c r="D157" s="360"/>
      <c r="E157" s="360"/>
      <c r="F157" s="360"/>
      <c r="G157" s="360"/>
      <c r="H157" s="360"/>
      <c r="I157" s="360"/>
    </row>
    <row r="158" spans="1:9" ht="12.75">
      <c r="A158" s="631"/>
      <c r="B158" s="361"/>
      <c r="C158" s="360"/>
      <c r="D158" s="360"/>
      <c r="E158" s="360"/>
      <c r="F158" s="360"/>
      <c r="G158" s="360"/>
      <c r="H158" s="360"/>
      <c r="I158" s="360"/>
    </row>
    <row r="159" spans="1:9" ht="12.75">
      <c r="A159" s="631"/>
      <c r="B159" s="361"/>
      <c r="C159" s="360"/>
      <c r="D159" s="360"/>
      <c r="E159" s="360"/>
      <c r="F159" s="360"/>
      <c r="G159" s="360"/>
      <c r="H159" s="360"/>
      <c r="I159" s="360"/>
    </row>
    <row r="160" spans="1:9" ht="12.75">
      <c r="A160" s="631"/>
      <c r="B160" s="361"/>
      <c r="C160" s="360"/>
      <c r="D160" s="360"/>
      <c r="E160" s="360"/>
      <c r="F160" s="360"/>
      <c r="G160" s="360"/>
      <c r="H160" s="360"/>
      <c r="I160" s="360"/>
    </row>
    <row r="161" spans="1:9" ht="12.75">
      <c r="A161" s="631"/>
      <c r="B161" s="361"/>
      <c r="C161" s="360"/>
      <c r="D161" s="360"/>
      <c r="E161" s="360"/>
      <c r="F161" s="360"/>
      <c r="G161" s="360"/>
      <c r="H161" s="360"/>
      <c r="I161" s="360"/>
    </row>
    <row r="162" spans="1:9" ht="12.75">
      <c r="A162" s="631"/>
      <c r="B162" s="361"/>
      <c r="C162" s="360"/>
      <c r="D162" s="360"/>
      <c r="E162" s="360"/>
      <c r="F162" s="360"/>
      <c r="G162" s="360"/>
      <c r="H162" s="360"/>
      <c r="I162" s="360"/>
    </row>
    <row r="163" ht="12.75">
      <c r="B163" s="344"/>
    </row>
    <row r="164" ht="12.75">
      <c r="B164" s="344"/>
    </row>
    <row r="165" ht="12.75">
      <c r="B165" s="344"/>
    </row>
    <row r="166" ht="12.75">
      <c r="B166" s="344"/>
    </row>
    <row r="167" ht="12.75">
      <c r="B167" s="344"/>
    </row>
    <row r="168" ht="12.75">
      <c r="B168" s="344"/>
    </row>
    <row r="169" ht="12.75">
      <c r="B169" s="344"/>
    </row>
    <row r="170" ht="12.75">
      <c r="B170" s="344"/>
    </row>
    <row r="171" ht="12.75">
      <c r="B171" s="344"/>
    </row>
    <row r="172" ht="12.75">
      <c r="B172" s="344"/>
    </row>
    <row r="173" ht="12.75">
      <c r="B173" s="344"/>
    </row>
    <row r="174" ht="12.75">
      <c r="B174" s="344"/>
    </row>
    <row r="175" ht="12.75">
      <c r="B175" s="344"/>
    </row>
    <row r="176" ht="12.75">
      <c r="B176" s="344"/>
    </row>
    <row r="177" ht="12.75">
      <c r="B177" s="344"/>
    </row>
    <row r="178" ht="12.75">
      <c r="B178" s="344"/>
    </row>
    <row r="179" ht="12.75">
      <c r="B179" s="344"/>
    </row>
    <row r="180" ht="12.75">
      <c r="B180" s="344"/>
    </row>
    <row r="181" ht="12.75">
      <c r="B181" s="344"/>
    </row>
    <row r="182" ht="12.75">
      <c r="B182" s="344"/>
    </row>
    <row r="183" ht="12.75">
      <c r="B183" s="344"/>
    </row>
    <row r="184" ht="12.75">
      <c r="B184" s="344"/>
    </row>
    <row r="185" ht="12.75">
      <c r="B185" s="344"/>
    </row>
    <row r="186" ht="12.75">
      <c r="B186" s="344"/>
    </row>
    <row r="187" ht="12.75">
      <c r="B187" s="344"/>
    </row>
    <row r="188" ht="12.75">
      <c r="B188" s="344"/>
    </row>
    <row r="189" ht="12.75">
      <c r="B189" s="344"/>
    </row>
    <row r="190" ht="12.75">
      <c r="B190" s="344"/>
    </row>
    <row r="191" ht="12.75">
      <c r="B191" s="344"/>
    </row>
    <row r="192" ht="12.75">
      <c r="B192" s="344"/>
    </row>
    <row r="193" ht="12.75">
      <c r="B193" s="344"/>
    </row>
    <row r="194" ht="12.75">
      <c r="B194" s="344"/>
    </row>
    <row r="195" ht="12.75">
      <c r="B195" s="344"/>
    </row>
    <row r="196" ht="12.75">
      <c r="B196" s="344"/>
    </row>
    <row r="197" ht="12.75">
      <c r="B197" s="344"/>
    </row>
    <row r="198" ht="12.75">
      <c r="B198" s="344"/>
    </row>
    <row r="199" ht="12.75">
      <c r="B199" s="344"/>
    </row>
    <row r="200" ht="12.75">
      <c r="B200" s="344"/>
    </row>
    <row r="201" ht="12.75">
      <c r="B201" s="344"/>
    </row>
    <row r="202" ht="12.75">
      <c r="B202" s="344"/>
    </row>
    <row r="203" ht="12.75">
      <c r="B203" s="344"/>
    </row>
    <row r="204" ht="12.75">
      <c r="B204" s="344"/>
    </row>
    <row r="205" ht="12.75">
      <c r="B205" s="344"/>
    </row>
    <row r="206" ht="12.75">
      <c r="B206" s="344"/>
    </row>
    <row r="207" ht="12.75">
      <c r="B207" s="344"/>
    </row>
    <row r="208" ht="12.75">
      <c r="B208" s="344"/>
    </row>
    <row r="209" ht="12.75">
      <c r="B209" s="344"/>
    </row>
    <row r="210" ht="12.75">
      <c r="B210" s="344"/>
    </row>
    <row r="211" ht="12.75">
      <c r="B211" s="344"/>
    </row>
    <row r="212" ht="12.75">
      <c r="B212" s="344"/>
    </row>
    <row r="213" ht="12.75">
      <c r="B213" s="344"/>
    </row>
    <row r="214" ht="12.75">
      <c r="B214" s="344"/>
    </row>
    <row r="215" ht="12.75">
      <c r="B215" s="344"/>
    </row>
    <row r="216" ht="12.75">
      <c r="B216" s="344"/>
    </row>
    <row r="217" ht="12.75">
      <c r="B217" s="344"/>
    </row>
    <row r="218" ht="12.75">
      <c r="B218" s="344"/>
    </row>
    <row r="219" ht="12.75">
      <c r="B219" s="344"/>
    </row>
    <row r="220" ht="12.75">
      <c r="B220" s="344"/>
    </row>
    <row r="221" ht="12.75">
      <c r="B221" s="344"/>
    </row>
    <row r="222" ht="12.75">
      <c r="B222" s="344"/>
    </row>
    <row r="223" ht="12.75">
      <c r="B223" s="344"/>
    </row>
    <row r="224" ht="12.75">
      <c r="B224" s="516"/>
    </row>
    <row r="225" ht="12.75">
      <c r="B225" s="516"/>
    </row>
    <row r="226" ht="12.75">
      <c r="B226" s="516"/>
    </row>
    <row r="227" ht="12.75">
      <c r="B227" s="516"/>
    </row>
    <row r="228" ht="12.75">
      <c r="B228" s="516"/>
    </row>
    <row r="229" ht="12.75">
      <c r="B229" s="516"/>
    </row>
    <row r="230" ht="12.75">
      <c r="B230" s="516"/>
    </row>
    <row r="231" ht="12.75">
      <c r="B231" s="516"/>
    </row>
    <row r="232" ht="12.75">
      <c r="B232" s="516"/>
    </row>
    <row r="233" ht="12.75">
      <c r="B233" s="516"/>
    </row>
    <row r="234" ht="12.75">
      <c r="B234" s="516"/>
    </row>
    <row r="235" ht="12.75">
      <c r="B235" s="516"/>
    </row>
    <row r="236" ht="12.75">
      <c r="B236" s="516"/>
    </row>
    <row r="237" ht="12.75">
      <c r="B237" s="516"/>
    </row>
    <row r="238" ht="12.75">
      <c r="B238" s="516"/>
    </row>
    <row r="239" ht="12.75">
      <c r="B239" s="516"/>
    </row>
    <row r="240" ht="12.75">
      <c r="B240" s="516"/>
    </row>
    <row r="241" ht="12.75">
      <c r="B241" s="516"/>
    </row>
    <row r="242" ht="12.75">
      <c r="B242" s="516"/>
    </row>
    <row r="243" ht="12.75">
      <c r="B243" s="516"/>
    </row>
    <row r="244" ht="12.75">
      <c r="B244" s="516"/>
    </row>
    <row r="245" ht="12.75">
      <c r="B245" s="516"/>
    </row>
  </sheetData>
  <mergeCells count="43">
    <mergeCell ref="A55:B55"/>
    <mergeCell ref="A63:B63"/>
    <mergeCell ref="A64:B64"/>
    <mergeCell ref="A32:B32"/>
    <mergeCell ref="A35:B35"/>
    <mergeCell ref="A40:B40"/>
    <mergeCell ref="A43:B43"/>
    <mergeCell ref="F27:F30"/>
    <mergeCell ref="G27:G30"/>
    <mergeCell ref="H27:H30"/>
    <mergeCell ref="I27:I30"/>
    <mergeCell ref="A27:A30"/>
    <mergeCell ref="B27:B30"/>
    <mergeCell ref="D27:D30"/>
    <mergeCell ref="E27:E30"/>
    <mergeCell ref="F23:F26"/>
    <mergeCell ref="G23:G26"/>
    <mergeCell ref="H23:H26"/>
    <mergeCell ref="I23:I26"/>
    <mergeCell ref="A23:A26"/>
    <mergeCell ref="B23:B26"/>
    <mergeCell ref="D23:D26"/>
    <mergeCell ref="E23:E26"/>
    <mergeCell ref="G16:I16"/>
    <mergeCell ref="A19:B19"/>
    <mergeCell ref="A20:A22"/>
    <mergeCell ref="B20:B22"/>
    <mergeCell ref="D20:D22"/>
    <mergeCell ref="E20:E22"/>
    <mergeCell ref="F20:F22"/>
    <mergeCell ref="G20:G22"/>
    <mergeCell ref="H20:H22"/>
    <mergeCell ref="I20:I22"/>
    <mergeCell ref="A8:I8"/>
    <mergeCell ref="A11:I11"/>
    <mergeCell ref="A12:I12"/>
    <mergeCell ref="A15:A17"/>
    <mergeCell ref="B15:B17"/>
    <mergeCell ref="C15:C17"/>
    <mergeCell ref="D15:D17"/>
    <mergeCell ref="E15:E17"/>
    <mergeCell ref="F15:I15"/>
    <mergeCell ref="F16:F1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47"/>
  <sheetViews>
    <sheetView workbookViewId="0" topLeftCell="A1">
      <selection activeCell="C7" sqref="C7"/>
    </sheetView>
  </sheetViews>
  <sheetFormatPr defaultColWidth="9.140625" defaultRowHeight="12.75"/>
  <cols>
    <col min="1" max="1" width="3.140625" style="0" customWidth="1"/>
    <col min="2" max="2" width="4.140625" style="0" customWidth="1"/>
    <col min="3" max="3" width="6.57421875" style="0" customWidth="1"/>
    <col min="4" max="4" width="7.57421875" style="0" customWidth="1"/>
    <col min="5" max="5" width="22.57421875" style="0" customWidth="1"/>
    <col min="6" max="6" width="25.28125" style="0" customWidth="1"/>
    <col min="7" max="7" width="16.8515625" style="0" customWidth="1"/>
    <col min="8" max="8" width="9.28125" style="0" customWidth="1"/>
    <col min="9" max="9" width="10.140625" style="0" customWidth="1"/>
    <col min="10" max="12" width="9.8515625" style="0" customWidth="1"/>
  </cols>
  <sheetData>
    <row r="1" spans="1:12" ht="12.75" customHeight="1">
      <c r="A1" s="1054"/>
      <c r="B1" s="1054"/>
      <c r="C1" s="1054"/>
      <c r="D1" s="1054"/>
      <c r="E1" s="1054"/>
      <c r="F1" s="1054"/>
      <c r="G1" s="1054"/>
      <c r="H1" s="1054"/>
      <c r="J1" s="1055"/>
      <c r="K1" s="1055"/>
      <c r="L1" s="125" t="s">
        <v>284</v>
      </c>
    </row>
    <row r="2" spans="1:12" ht="12.75" customHeight="1">
      <c r="A2" s="1054"/>
      <c r="B2" s="1054"/>
      <c r="C2" s="1054"/>
      <c r="D2" s="1054"/>
      <c r="E2" s="1054"/>
      <c r="F2" s="1054"/>
      <c r="G2" s="1054"/>
      <c r="H2" s="1054"/>
      <c r="J2" s="1055"/>
      <c r="K2" s="1055"/>
      <c r="L2" s="125" t="s">
        <v>932</v>
      </c>
    </row>
    <row r="3" spans="1:12" ht="12.75" customHeight="1">
      <c r="A3" s="1054"/>
      <c r="B3" s="1054"/>
      <c r="C3" s="1054"/>
      <c r="D3" s="1054"/>
      <c r="E3" s="1054"/>
      <c r="F3" s="1054"/>
      <c r="G3" s="1054"/>
      <c r="H3" s="1054"/>
      <c r="J3" s="1055"/>
      <c r="K3" s="1055"/>
      <c r="L3" s="125" t="s">
        <v>933</v>
      </c>
    </row>
    <row r="4" spans="1:12" ht="12.75" customHeight="1">
      <c r="A4" s="1054"/>
      <c r="B4" s="1054"/>
      <c r="C4" s="1054"/>
      <c r="D4" s="1054"/>
      <c r="E4" s="1054"/>
      <c r="F4" s="1054"/>
      <c r="G4" s="1054"/>
      <c r="H4" s="1054"/>
      <c r="J4" s="1055"/>
      <c r="K4" s="1055"/>
      <c r="L4" s="125" t="s">
        <v>934</v>
      </c>
    </row>
    <row r="5" spans="1:12" ht="12.75" customHeight="1">
      <c r="A5" s="1054"/>
      <c r="B5" s="1054"/>
      <c r="C5" s="1054"/>
      <c r="D5" s="1054"/>
      <c r="E5" s="1054"/>
      <c r="F5" s="1054"/>
      <c r="G5" s="1054"/>
      <c r="H5" s="1054"/>
      <c r="J5" s="1055"/>
      <c r="K5" s="1055"/>
      <c r="L5" s="126" t="s">
        <v>935</v>
      </c>
    </row>
    <row r="6" spans="1:12" ht="12.75" customHeight="1">
      <c r="A6" s="1054"/>
      <c r="B6" s="1054"/>
      <c r="C6" s="1054"/>
      <c r="D6" s="1054"/>
      <c r="E6" s="1054"/>
      <c r="F6" s="1054"/>
      <c r="G6" s="1054"/>
      <c r="H6" s="1054"/>
      <c r="J6" s="1055"/>
      <c r="K6" s="1055"/>
      <c r="L6" s="126" t="s">
        <v>936</v>
      </c>
    </row>
    <row r="7" spans="1:11" ht="12.75" customHeight="1">
      <c r="A7" s="1054"/>
      <c r="B7" s="1054"/>
      <c r="C7" s="1054"/>
      <c r="D7" s="1054"/>
      <c r="E7" s="1054"/>
      <c r="F7" s="1054"/>
      <c r="G7" s="1054"/>
      <c r="H7" s="1054"/>
      <c r="I7" s="1055"/>
      <c r="J7" s="1056"/>
      <c r="K7" s="1056"/>
    </row>
    <row r="8" spans="1:11" ht="12.75" customHeight="1">
      <c r="A8" s="1054"/>
      <c r="B8" s="1054"/>
      <c r="C8" s="1054"/>
      <c r="D8" s="1054"/>
      <c r="E8" s="1054"/>
      <c r="F8" s="1054"/>
      <c r="G8" s="1054"/>
      <c r="H8" s="1054"/>
      <c r="I8" s="1055"/>
      <c r="J8" s="1056"/>
      <c r="K8" s="1056"/>
    </row>
    <row r="9" spans="1:12" ht="18" customHeight="1">
      <c r="A9" s="1057" t="s">
        <v>285</v>
      </c>
      <c r="B9" s="778"/>
      <c r="C9" s="778"/>
      <c r="D9" s="778"/>
      <c r="E9" s="778"/>
      <c r="F9" s="778"/>
      <c r="G9" s="778"/>
      <c r="H9" s="778"/>
      <c r="I9" s="778"/>
      <c r="J9" s="778"/>
      <c r="K9" s="778"/>
      <c r="L9" s="778"/>
    </row>
    <row r="10" spans="1:12" ht="12.75" customHeight="1">
      <c r="A10" s="1057" t="s">
        <v>286</v>
      </c>
      <c r="B10" s="778"/>
      <c r="C10" s="778"/>
      <c r="D10" s="778"/>
      <c r="E10" s="778"/>
      <c r="F10" s="778"/>
      <c r="G10" s="778"/>
      <c r="H10" s="778"/>
      <c r="I10" s="778"/>
      <c r="J10" s="778"/>
      <c r="K10" s="778"/>
      <c r="L10" s="778"/>
    </row>
    <row r="11" spans="1:12" ht="12.75" customHeight="1">
      <c r="A11" s="1054"/>
      <c r="B11" s="1054"/>
      <c r="C11" s="1054"/>
      <c r="D11" s="1054"/>
      <c r="E11" s="1054"/>
      <c r="F11" s="1054"/>
      <c r="G11" s="1054"/>
      <c r="H11" s="1054"/>
      <c r="I11" s="1054"/>
      <c r="J11" s="1058"/>
      <c r="K11" s="1058"/>
      <c r="L11" s="1058"/>
    </row>
    <row r="12" spans="10:12" ht="12.75" customHeight="1" thickBot="1">
      <c r="J12" s="1059"/>
      <c r="K12" s="1059"/>
      <c r="L12" s="208" t="s">
        <v>993</v>
      </c>
    </row>
    <row r="13" spans="1:12" ht="45" customHeight="1" thickTop="1">
      <c r="A13" s="1060" t="s">
        <v>697</v>
      </c>
      <c r="B13" s="1061" t="s">
        <v>698</v>
      </c>
      <c r="C13" s="1061" t="s">
        <v>699</v>
      </c>
      <c r="D13" s="1061" t="s">
        <v>700</v>
      </c>
      <c r="E13" s="1061" t="s">
        <v>287</v>
      </c>
      <c r="F13" s="1061" t="s">
        <v>288</v>
      </c>
      <c r="G13" s="1061" t="s">
        <v>289</v>
      </c>
      <c r="H13" s="1061" t="s">
        <v>290</v>
      </c>
      <c r="I13" s="1061" t="s">
        <v>291</v>
      </c>
      <c r="J13" s="1062" t="s">
        <v>292</v>
      </c>
      <c r="K13" s="1063"/>
      <c r="L13" s="1064"/>
    </row>
    <row r="14" spans="1:12" ht="13.5" customHeight="1">
      <c r="A14" s="1065"/>
      <c r="B14" s="1066"/>
      <c r="C14" s="1066"/>
      <c r="D14" s="1067"/>
      <c r="E14" s="1066"/>
      <c r="F14" s="1066"/>
      <c r="G14" s="1066"/>
      <c r="H14" s="1066"/>
      <c r="I14" s="1066"/>
      <c r="J14" s="1068">
        <v>2008</v>
      </c>
      <c r="K14" s="1068">
        <v>2009</v>
      </c>
      <c r="L14" s="1069">
        <v>2010</v>
      </c>
    </row>
    <row r="15" spans="1:12" ht="14.25" customHeight="1">
      <c r="A15" s="1070">
        <v>1</v>
      </c>
      <c r="B15" s="1068">
        <v>2</v>
      </c>
      <c r="C15" s="1068">
        <v>3</v>
      </c>
      <c r="D15" s="1068">
        <v>4</v>
      </c>
      <c r="E15" s="1068">
        <v>5</v>
      </c>
      <c r="F15" s="1068">
        <v>6</v>
      </c>
      <c r="G15" s="1068">
        <v>7</v>
      </c>
      <c r="H15" s="1068">
        <v>8</v>
      </c>
      <c r="I15" s="1068">
        <v>9</v>
      </c>
      <c r="J15" s="1068">
        <v>10</v>
      </c>
      <c r="K15" s="1068">
        <v>11</v>
      </c>
      <c r="L15" s="1069">
        <v>12</v>
      </c>
    </row>
    <row r="16" spans="1:12" ht="37.5" customHeight="1">
      <c r="A16" s="1071"/>
      <c r="B16" s="1072" t="s">
        <v>703</v>
      </c>
      <c r="C16" s="1073"/>
      <c r="D16" s="1073"/>
      <c r="E16" s="1074" t="s">
        <v>293</v>
      </c>
      <c r="F16" s="1075" t="s">
        <v>294</v>
      </c>
      <c r="G16" s="1076" t="s">
        <v>1120</v>
      </c>
      <c r="H16" s="1077"/>
      <c r="I16" s="1078"/>
      <c r="J16" s="1078"/>
      <c r="K16" s="1078"/>
      <c r="L16" s="1079"/>
    </row>
    <row r="17" spans="1:12" ht="51" customHeight="1">
      <c r="A17" s="1080" t="s">
        <v>702</v>
      </c>
      <c r="B17" s="1081"/>
      <c r="C17" s="1082" t="s">
        <v>705</v>
      </c>
      <c r="D17" s="1083"/>
      <c r="E17" s="1084" t="s">
        <v>295</v>
      </c>
      <c r="F17" s="1085" t="s">
        <v>296</v>
      </c>
      <c r="G17" s="1086"/>
      <c r="H17" s="1087" t="s">
        <v>297</v>
      </c>
      <c r="I17" s="1088"/>
      <c r="J17" s="1089"/>
      <c r="K17" s="1088"/>
      <c r="L17" s="1090"/>
    </row>
    <row r="18" spans="1:12" ht="17.25" customHeight="1">
      <c r="A18" s="1091"/>
      <c r="B18" s="1081"/>
      <c r="C18" s="1092"/>
      <c r="D18" s="1083">
        <v>6058</v>
      </c>
      <c r="E18" s="1093" t="s">
        <v>298</v>
      </c>
      <c r="F18" s="1094"/>
      <c r="G18" s="1094"/>
      <c r="H18" s="1095"/>
      <c r="I18" s="1096">
        <v>334260</v>
      </c>
      <c r="J18" s="1097">
        <v>244628</v>
      </c>
      <c r="K18" s="1098" t="s">
        <v>903</v>
      </c>
      <c r="L18" s="1099" t="s">
        <v>903</v>
      </c>
    </row>
    <row r="19" spans="1:12" ht="22.5" customHeight="1">
      <c r="A19" s="1091"/>
      <c r="B19" s="1081"/>
      <c r="C19" s="1092"/>
      <c r="D19" s="1083">
        <v>6059</v>
      </c>
      <c r="E19" s="1093" t="s">
        <v>299</v>
      </c>
      <c r="F19" s="1094"/>
      <c r="G19" s="1094"/>
      <c r="H19" s="1095"/>
      <c r="I19" s="1096">
        <v>327862</v>
      </c>
      <c r="J19" s="1100">
        <v>237364</v>
      </c>
      <c r="K19" s="1098" t="s">
        <v>903</v>
      </c>
      <c r="L19" s="1099" t="s">
        <v>903</v>
      </c>
    </row>
    <row r="20" spans="1:12" ht="16.5" customHeight="1">
      <c r="A20" s="1091"/>
      <c r="B20" s="1081"/>
      <c r="C20" s="1092"/>
      <c r="D20" s="1101" t="s">
        <v>300</v>
      </c>
      <c r="E20" s="1093"/>
      <c r="F20" s="1094"/>
      <c r="G20" s="1094"/>
      <c r="H20" s="1102"/>
      <c r="I20" s="1096">
        <f>SUM(I18:I19)</f>
        <v>662122</v>
      </c>
      <c r="J20" s="1100">
        <v>481992</v>
      </c>
      <c r="K20" s="1098"/>
      <c r="L20" s="1099"/>
    </row>
    <row r="21" spans="1:12" ht="12.75" customHeight="1">
      <c r="A21" s="1103" t="s">
        <v>709</v>
      </c>
      <c r="B21" s="1104"/>
      <c r="C21" s="1092"/>
      <c r="D21" s="1105"/>
      <c r="E21" s="1106"/>
      <c r="F21" s="1107" t="s">
        <v>301</v>
      </c>
      <c r="G21" s="1076" t="s">
        <v>1120</v>
      </c>
      <c r="H21" s="1108" t="s">
        <v>302</v>
      </c>
      <c r="I21" s="1109"/>
      <c r="J21" s="1109"/>
      <c r="K21" s="1110"/>
      <c r="L21" s="1111"/>
    </row>
    <row r="22" spans="1:12" ht="19.5" customHeight="1">
      <c r="A22" s="1103"/>
      <c r="B22" s="1104"/>
      <c r="C22" s="1092"/>
      <c r="D22" s="1112">
        <v>6058</v>
      </c>
      <c r="E22" s="1113" t="s">
        <v>303</v>
      </c>
      <c r="F22" s="1114"/>
      <c r="G22" s="1086"/>
      <c r="H22" s="1115"/>
      <c r="I22" s="1116">
        <v>450000</v>
      </c>
      <c r="J22" s="1097">
        <v>450000</v>
      </c>
      <c r="K22" s="1117" t="s">
        <v>903</v>
      </c>
      <c r="L22" s="1118" t="s">
        <v>903</v>
      </c>
    </row>
    <row r="23" spans="1:12" ht="19.5" customHeight="1">
      <c r="A23" s="1103"/>
      <c r="B23" s="1104"/>
      <c r="C23" s="1092"/>
      <c r="D23" s="1119">
        <v>6059</v>
      </c>
      <c r="E23" s="1113" t="s">
        <v>304</v>
      </c>
      <c r="F23" s="1114"/>
      <c r="G23" s="1086"/>
      <c r="H23" s="1115"/>
      <c r="I23" s="1120">
        <v>300000</v>
      </c>
      <c r="J23" s="1121" t="s">
        <v>903</v>
      </c>
      <c r="K23" s="1117" t="s">
        <v>903</v>
      </c>
      <c r="L23" s="1118" t="s">
        <v>903</v>
      </c>
    </row>
    <row r="24" spans="1:12" ht="21.75" customHeight="1">
      <c r="A24" s="1103"/>
      <c r="B24" s="1104"/>
      <c r="C24" s="1092"/>
      <c r="D24" s="1122">
        <v>6059</v>
      </c>
      <c r="E24" s="1123" t="s">
        <v>305</v>
      </c>
      <c r="F24" s="1114"/>
      <c r="G24" s="1094"/>
      <c r="H24" s="1115"/>
      <c r="I24" s="1124">
        <v>817000</v>
      </c>
      <c r="J24" s="1097">
        <v>817000</v>
      </c>
      <c r="K24" s="1117" t="s">
        <v>903</v>
      </c>
      <c r="L24" s="1118" t="s">
        <v>903</v>
      </c>
    </row>
    <row r="25" spans="1:12" ht="18.75" customHeight="1">
      <c r="A25" s="1103"/>
      <c r="B25" s="1104"/>
      <c r="C25" s="1092"/>
      <c r="D25" s="1112">
        <v>6059</v>
      </c>
      <c r="E25" s="1113" t="s">
        <v>306</v>
      </c>
      <c r="F25" s="1114"/>
      <c r="G25" s="1094"/>
      <c r="H25" s="1115"/>
      <c r="I25" s="1124">
        <v>1156027</v>
      </c>
      <c r="J25" s="1097">
        <v>656027</v>
      </c>
      <c r="K25" s="1117" t="s">
        <v>903</v>
      </c>
      <c r="L25" s="1118" t="s">
        <v>903</v>
      </c>
    </row>
    <row r="26" spans="1:12" ht="15.75" customHeight="1">
      <c r="A26" s="1103"/>
      <c r="B26" s="1104"/>
      <c r="C26" s="1092"/>
      <c r="D26" s="1112">
        <v>6059</v>
      </c>
      <c r="E26" s="1113" t="s">
        <v>307</v>
      </c>
      <c r="F26" s="1114"/>
      <c r="G26" s="1094"/>
      <c r="H26" s="1115"/>
      <c r="I26" s="1124">
        <v>34573</v>
      </c>
      <c r="J26" s="1121" t="s">
        <v>903</v>
      </c>
      <c r="K26" s="1117" t="s">
        <v>903</v>
      </c>
      <c r="L26" s="1118" t="s">
        <v>903</v>
      </c>
    </row>
    <row r="27" spans="1:12" ht="15.75" customHeight="1">
      <c r="A27" s="1125"/>
      <c r="B27" s="1126"/>
      <c r="C27" s="1127"/>
      <c r="D27" s="1128" t="s">
        <v>300</v>
      </c>
      <c r="E27" s="1129"/>
      <c r="F27" s="1130"/>
      <c r="G27" s="1131"/>
      <c r="H27" s="1132"/>
      <c r="I27" s="1133">
        <v>2757600</v>
      </c>
      <c r="J27" s="1134">
        <v>1923027</v>
      </c>
      <c r="K27" s="1135" t="s">
        <v>903</v>
      </c>
      <c r="L27" s="1136" t="s">
        <v>903</v>
      </c>
    </row>
    <row r="28" spans="1:12" ht="27" customHeight="1">
      <c r="A28" s="1137" t="s">
        <v>714</v>
      </c>
      <c r="B28" s="1138">
        <v>600</v>
      </c>
      <c r="C28" s="1139"/>
      <c r="D28" s="1101"/>
      <c r="E28" s="1140" t="s">
        <v>1020</v>
      </c>
      <c r="F28" s="819" t="s">
        <v>308</v>
      </c>
      <c r="G28" s="1139" t="s">
        <v>309</v>
      </c>
      <c r="H28" s="1141"/>
      <c r="I28" s="1142"/>
      <c r="J28" s="1121"/>
      <c r="K28" s="1117"/>
      <c r="L28" s="1118"/>
    </row>
    <row r="29" spans="1:12" ht="15.75" customHeight="1">
      <c r="A29" s="1143"/>
      <c r="B29" s="1138"/>
      <c r="C29" s="1139">
        <v>60016</v>
      </c>
      <c r="D29" s="1101"/>
      <c r="E29" s="1113" t="s">
        <v>310</v>
      </c>
      <c r="F29" s="1144"/>
      <c r="G29" s="1145"/>
      <c r="H29" s="1141"/>
      <c r="I29" s="1142"/>
      <c r="J29" s="1121"/>
      <c r="K29" s="1117"/>
      <c r="L29" s="1118"/>
    </row>
    <row r="30" spans="1:12" ht="75" customHeight="1">
      <c r="A30" s="1143"/>
      <c r="B30" s="1138"/>
      <c r="C30" s="1139"/>
      <c r="D30" s="522">
        <v>6050</v>
      </c>
      <c r="E30" s="1146"/>
      <c r="F30" s="1144"/>
      <c r="G30" s="290"/>
      <c r="H30" s="1141" t="s">
        <v>311</v>
      </c>
      <c r="I30" s="1124">
        <v>700000</v>
      </c>
      <c r="J30" s="1097"/>
      <c r="K30" s="1117"/>
      <c r="L30" s="1118"/>
    </row>
    <row r="31" spans="1:12" ht="24.75" customHeight="1">
      <c r="A31" s="1137"/>
      <c r="B31" s="1138"/>
      <c r="C31" s="1139"/>
      <c r="D31" s="1101"/>
      <c r="E31" s="1113"/>
      <c r="F31" s="1147"/>
      <c r="G31" s="1148"/>
      <c r="H31" s="1141"/>
      <c r="I31" s="1124"/>
      <c r="J31" s="1097"/>
      <c r="K31" s="1117"/>
      <c r="L31" s="1118"/>
    </row>
    <row r="32" spans="1:12" ht="20.25" customHeight="1">
      <c r="A32" s="1137"/>
      <c r="B32" s="1138"/>
      <c r="C32" s="1139"/>
      <c r="D32" s="1101"/>
      <c r="E32" s="1113" t="s">
        <v>312</v>
      </c>
      <c r="F32" s="1147"/>
      <c r="G32" s="1148"/>
      <c r="H32" s="1141"/>
      <c r="I32" s="1124"/>
      <c r="J32" s="1097">
        <v>335000</v>
      </c>
      <c r="K32" s="1117"/>
      <c r="L32" s="1118"/>
    </row>
    <row r="33" spans="1:12" ht="24" customHeight="1">
      <c r="A33" s="1137"/>
      <c r="B33" s="1138"/>
      <c r="C33" s="1139"/>
      <c r="D33" s="1101"/>
      <c r="E33" s="1113" t="s">
        <v>313</v>
      </c>
      <c r="F33" s="1147"/>
      <c r="G33" s="1148"/>
      <c r="H33" s="1141"/>
      <c r="I33" s="1124"/>
      <c r="J33" s="1097">
        <v>335000</v>
      </c>
      <c r="K33" s="1117"/>
      <c r="L33" s="1118"/>
    </row>
    <row r="34" spans="1:12" ht="22.5" customHeight="1">
      <c r="A34" s="1137"/>
      <c r="B34" s="1138"/>
      <c r="C34" s="1139"/>
      <c r="D34" s="1083" t="s">
        <v>300</v>
      </c>
      <c r="E34" s="1113"/>
      <c r="F34" s="1147"/>
      <c r="G34" s="1148"/>
      <c r="H34" s="1141"/>
      <c r="I34" s="1124">
        <v>700000</v>
      </c>
      <c r="J34" s="1097">
        <v>670000</v>
      </c>
      <c r="K34" s="1117"/>
      <c r="L34" s="1118"/>
    </row>
    <row r="35" spans="1:12" ht="24.75" customHeight="1">
      <c r="A35" s="1137"/>
      <c r="B35" s="1138"/>
      <c r="C35" s="1139"/>
      <c r="D35" s="1149"/>
      <c r="E35" s="1105"/>
      <c r="F35" s="1150" t="s">
        <v>314</v>
      </c>
      <c r="G35" s="1151"/>
      <c r="H35" s="1152"/>
      <c r="I35" s="1153"/>
      <c r="J35" s="1154"/>
      <c r="K35" s="1155"/>
      <c r="L35" s="1156"/>
    </row>
    <row r="36" spans="1:12" ht="27" customHeight="1">
      <c r="A36" s="1137" t="s">
        <v>738</v>
      </c>
      <c r="B36" s="1138"/>
      <c r="C36" s="1139"/>
      <c r="D36" s="1101"/>
      <c r="E36" s="1113"/>
      <c r="F36" s="1147" t="s">
        <v>315</v>
      </c>
      <c r="G36" s="1148" t="s">
        <v>1120</v>
      </c>
      <c r="H36" s="1141" t="s">
        <v>316</v>
      </c>
      <c r="I36" s="1124"/>
      <c r="J36" s="1097"/>
      <c r="K36" s="1117"/>
      <c r="L36" s="1118"/>
    </row>
    <row r="37" spans="1:12" ht="24" customHeight="1">
      <c r="A37" s="1137"/>
      <c r="B37" s="1138"/>
      <c r="C37" s="1139"/>
      <c r="D37" s="522">
        <v>6050</v>
      </c>
      <c r="E37" s="1113"/>
      <c r="F37" s="1147" t="s">
        <v>317</v>
      </c>
      <c r="G37" s="1148"/>
      <c r="H37" s="1141" t="s">
        <v>318</v>
      </c>
      <c r="I37" s="1124">
        <v>14640</v>
      </c>
      <c r="J37" s="1097"/>
      <c r="K37" s="1117"/>
      <c r="L37" s="1118"/>
    </row>
    <row r="38" spans="1:12" ht="46.5" customHeight="1">
      <c r="A38" s="1137"/>
      <c r="B38" s="1138"/>
      <c r="C38" s="1139"/>
      <c r="D38" s="522">
        <v>6050</v>
      </c>
      <c r="E38" s="1113"/>
      <c r="F38" s="1147" t="s">
        <v>319</v>
      </c>
      <c r="G38" s="1148"/>
      <c r="H38" s="1141">
        <v>2007</v>
      </c>
      <c r="I38" s="1124">
        <v>30000</v>
      </c>
      <c r="J38" s="1097"/>
      <c r="K38" s="1117"/>
      <c r="L38" s="1118"/>
    </row>
    <row r="39" spans="1:12" ht="24.75" customHeight="1">
      <c r="A39" s="1137"/>
      <c r="B39" s="1138"/>
      <c r="C39" s="1139"/>
      <c r="D39" s="522"/>
      <c r="E39" s="1113"/>
      <c r="F39" s="1147" t="s">
        <v>320</v>
      </c>
      <c r="G39" s="1148"/>
      <c r="H39" s="1141">
        <v>2008</v>
      </c>
      <c r="I39" s="1124"/>
      <c r="J39" s="1097"/>
      <c r="K39" s="1117"/>
      <c r="L39" s="1118"/>
    </row>
    <row r="40" spans="1:12" ht="22.5" customHeight="1">
      <c r="A40" s="1137"/>
      <c r="B40" s="1138"/>
      <c r="C40" s="1139"/>
      <c r="D40" s="522">
        <v>6058</v>
      </c>
      <c r="E40" s="1113" t="s">
        <v>321</v>
      </c>
      <c r="F40" s="1147" t="s">
        <v>322</v>
      </c>
      <c r="G40" s="1148"/>
      <c r="H40" s="1141"/>
      <c r="I40" s="1124">
        <v>1096000</v>
      </c>
      <c r="J40" s="1097">
        <v>1096000</v>
      </c>
      <c r="K40" s="1117"/>
      <c r="L40" s="1118"/>
    </row>
    <row r="41" spans="1:12" ht="26.25" customHeight="1">
      <c r="A41" s="1137"/>
      <c r="B41" s="1138"/>
      <c r="C41" s="1139"/>
      <c r="D41" s="522">
        <v>6059</v>
      </c>
      <c r="E41" s="1113" t="s">
        <v>323</v>
      </c>
      <c r="F41" s="1147" t="s">
        <v>324</v>
      </c>
      <c r="G41" s="1148"/>
      <c r="H41" s="1141"/>
      <c r="I41" s="1124">
        <v>274000</v>
      </c>
      <c r="J41" s="1097">
        <v>274000</v>
      </c>
      <c r="K41" s="1117"/>
      <c r="L41" s="1118"/>
    </row>
    <row r="42" spans="1:12" ht="25.5" customHeight="1">
      <c r="A42" s="1157"/>
      <c r="B42" s="1158"/>
      <c r="C42" s="1159"/>
      <c r="D42" s="1128" t="s">
        <v>300</v>
      </c>
      <c r="E42" s="1160"/>
      <c r="F42" s="1161"/>
      <c r="G42" s="1162"/>
      <c r="H42" s="1163"/>
      <c r="I42" s="1133">
        <v>1414640</v>
      </c>
      <c r="J42" s="1134">
        <v>1370000</v>
      </c>
      <c r="K42" s="1135"/>
      <c r="L42" s="1136"/>
    </row>
    <row r="43" spans="1:13" ht="25.5" customHeight="1">
      <c r="A43" s="1164"/>
      <c r="B43" s="1165">
        <v>630</v>
      </c>
      <c r="C43" s="1166"/>
      <c r="D43" s="1167"/>
      <c r="E43" s="1168" t="s">
        <v>325</v>
      </c>
      <c r="F43" s="1169" t="s">
        <v>326</v>
      </c>
      <c r="G43" s="1170"/>
      <c r="H43" s="1171"/>
      <c r="I43" s="1172"/>
      <c r="J43" s="1172"/>
      <c r="K43" s="1110"/>
      <c r="L43" s="1111"/>
      <c r="M43" s="1173"/>
    </row>
    <row r="44" spans="1:12" ht="24.75" customHeight="1">
      <c r="A44" s="1174"/>
      <c r="B44" s="1175"/>
      <c r="C44" s="654">
        <v>63003</v>
      </c>
      <c r="D44" s="1176"/>
      <c r="E44" s="1148" t="s">
        <v>327</v>
      </c>
      <c r="F44" s="1177" t="s">
        <v>328</v>
      </c>
      <c r="G44" s="1178" t="s">
        <v>329</v>
      </c>
      <c r="H44" s="1179"/>
      <c r="I44" s="1180"/>
      <c r="J44" s="1181"/>
      <c r="K44" s="1098"/>
      <c r="L44" s="1099"/>
    </row>
    <row r="45" spans="1:12" ht="23.25" customHeight="1">
      <c r="A45" s="1182" t="s">
        <v>748</v>
      </c>
      <c r="B45" s="1183"/>
      <c r="C45" s="1184"/>
      <c r="D45" s="1176"/>
      <c r="E45" s="1148"/>
      <c r="F45" s="1185" t="s">
        <v>330</v>
      </c>
      <c r="G45" s="1186"/>
      <c r="H45" s="1179"/>
      <c r="I45" s="1180"/>
      <c r="J45" s="1181"/>
      <c r="K45" s="1098"/>
      <c r="L45" s="1099"/>
    </row>
    <row r="46" spans="1:12" ht="23.25" customHeight="1">
      <c r="A46" s="1187"/>
      <c r="B46" s="1183"/>
      <c r="C46" s="1184"/>
      <c r="D46" s="1176"/>
      <c r="E46" s="1148"/>
      <c r="F46" s="1185"/>
      <c r="G46" s="1186"/>
      <c r="H46" s="1179"/>
      <c r="I46" s="1180"/>
      <c r="J46" s="1181"/>
      <c r="K46" s="1098"/>
      <c r="L46" s="1099"/>
    </row>
    <row r="47" spans="1:12" ht="18.75" customHeight="1">
      <c r="A47" s="1187"/>
      <c r="B47" s="1183"/>
      <c r="C47" s="1184"/>
      <c r="D47" s="1176"/>
      <c r="E47" s="1148"/>
      <c r="F47" s="1144"/>
      <c r="G47" s="1186"/>
      <c r="H47" s="1179"/>
      <c r="I47" s="1180"/>
      <c r="J47" s="1181"/>
      <c r="K47" s="1098"/>
      <c r="L47" s="1099"/>
    </row>
    <row r="48" spans="1:12" ht="25.5" customHeight="1">
      <c r="A48" s="1187"/>
      <c r="B48" s="1183"/>
      <c r="C48" s="1184"/>
      <c r="D48" s="1176"/>
      <c r="E48" s="1148"/>
      <c r="F48" s="1177" t="s">
        <v>331</v>
      </c>
      <c r="G48" s="1112" t="s">
        <v>332</v>
      </c>
      <c r="H48" s="1179"/>
      <c r="I48" s="1180"/>
      <c r="J48" s="1181"/>
      <c r="K48" s="1098"/>
      <c r="L48" s="1099"/>
    </row>
    <row r="49" spans="1:12" ht="23.25" customHeight="1">
      <c r="A49" s="1187"/>
      <c r="B49" s="1183"/>
      <c r="C49" s="1184"/>
      <c r="D49" s="1176"/>
      <c r="E49" s="1148"/>
      <c r="F49" s="1188" t="s">
        <v>333</v>
      </c>
      <c r="G49" s="1178"/>
      <c r="H49" s="1179"/>
      <c r="I49" s="1180"/>
      <c r="J49" s="1181"/>
      <c r="K49" s="1098"/>
      <c r="L49" s="1099"/>
    </row>
    <row r="50" spans="1:12" ht="16.5" customHeight="1">
      <c r="A50" s="1187"/>
      <c r="B50" s="1183"/>
      <c r="C50" s="1184"/>
      <c r="D50" s="1176"/>
      <c r="E50" s="1148"/>
      <c r="F50" s="1188"/>
      <c r="G50" s="1186"/>
      <c r="H50" s="1179"/>
      <c r="I50" s="1180"/>
      <c r="J50" s="1181"/>
      <c r="K50" s="1098"/>
      <c r="L50" s="1099"/>
    </row>
    <row r="51" spans="1:12" ht="23.25" customHeight="1">
      <c r="A51" s="1187"/>
      <c r="B51" s="1183"/>
      <c r="C51" s="1184"/>
      <c r="D51" s="1176"/>
      <c r="E51" s="1148"/>
      <c r="F51" s="1188" t="s">
        <v>334</v>
      </c>
      <c r="G51" s="1186"/>
      <c r="H51" s="1179"/>
      <c r="I51" s="1180"/>
      <c r="J51" s="1181"/>
      <c r="K51" s="1098"/>
      <c r="L51" s="1099"/>
    </row>
    <row r="52" spans="1:12" ht="18" customHeight="1">
      <c r="A52" s="1187"/>
      <c r="B52" s="1183"/>
      <c r="C52" s="1184"/>
      <c r="D52" s="1176"/>
      <c r="E52" s="1148"/>
      <c r="F52" s="1188"/>
      <c r="G52" s="1186"/>
      <c r="H52" s="1179"/>
      <c r="I52" s="1180"/>
      <c r="J52" s="1181"/>
      <c r="K52" s="1098"/>
      <c r="L52" s="1099"/>
    </row>
    <row r="53" spans="1:12" ht="23.25" customHeight="1">
      <c r="A53" s="1187"/>
      <c r="B53" s="1183"/>
      <c r="C53" s="1184"/>
      <c r="D53" s="1176"/>
      <c r="E53" s="1148"/>
      <c r="F53" s="1188" t="s">
        <v>335</v>
      </c>
      <c r="G53" s="1186"/>
      <c r="H53" s="1179"/>
      <c r="I53" s="1180"/>
      <c r="J53" s="1181"/>
      <c r="K53" s="1098"/>
      <c r="L53" s="1099"/>
    </row>
    <row r="54" spans="1:12" ht="14.25" customHeight="1">
      <c r="A54" s="1187"/>
      <c r="B54" s="1183"/>
      <c r="C54" s="1184"/>
      <c r="D54" s="1176"/>
      <c r="E54" s="1148"/>
      <c r="F54" s="1188"/>
      <c r="G54" s="1186"/>
      <c r="H54" s="1179"/>
      <c r="I54" s="1180"/>
      <c r="J54" s="1181"/>
      <c r="K54" s="1098"/>
      <c r="L54" s="1099"/>
    </row>
    <row r="55" spans="1:12" ht="20.25" customHeight="1">
      <c r="A55" s="1187"/>
      <c r="B55" s="1183"/>
      <c r="C55" s="1184"/>
      <c r="D55" s="1176">
        <v>6050</v>
      </c>
      <c r="E55" s="1148" t="s">
        <v>336</v>
      </c>
      <c r="F55" s="1148" t="s">
        <v>337</v>
      </c>
      <c r="G55" s="1186" t="s">
        <v>1120</v>
      </c>
      <c r="H55" s="1189">
        <v>2007</v>
      </c>
      <c r="I55" s="1180">
        <v>5000</v>
      </c>
      <c r="J55" s="1181" t="s">
        <v>903</v>
      </c>
      <c r="K55" s="1098" t="s">
        <v>903</v>
      </c>
      <c r="L55" s="1099" t="s">
        <v>903</v>
      </c>
    </row>
    <row r="56" spans="1:12" ht="23.25" customHeight="1">
      <c r="A56" s="1187"/>
      <c r="B56" s="1183"/>
      <c r="C56" s="1184"/>
      <c r="D56" s="1176">
        <v>6050</v>
      </c>
      <c r="E56" s="1148" t="s">
        <v>338</v>
      </c>
      <c r="F56" s="1148" t="s">
        <v>339</v>
      </c>
      <c r="G56" s="1186" t="s">
        <v>1120</v>
      </c>
      <c r="H56" s="1189" t="s">
        <v>340</v>
      </c>
      <c r="I56" s="1180">
        <v>43732</v>
      </c>
      <c r="J56" s="1190">
        <v>43732</v>
      </c>
      <c r="K56" s="1098" t="s">
        <v>903</v>
      </c>
      <c r="L56" s="1099" t="s">
        <v>903</v>
      </c>
    </row>
    <row r="57" spans="1:12" ht="23.25" customHeight="1">
      <c r="A57" s="1187"/>
      <c r="B57" s="1183"/>
      <c r="C57" s="1184"/>
      <c r="D57" s="1176">
        <v>6619</v>
      </c>
      <c r="E57" s="1148" t="s">
        <v>341</v>
      </c>
      <c r="F57" s="1148" t="s">
        <v>342</v>
      </c>
      <c r="G57" s="1178" t="s">
        <v>329</v>
      </c>
      <c r="H57" s="1189" t="s">
        <v>343</v>
      </c>
      <c r="I57" s="1180">
        <v>150000</v>
      </c>
      <c r="J57" s="1190">
        <v>75000</v>
      </c>
      <c r="K57" s="1191">
        <v>75000</v>
      </c>
      <c r="L57" s="1192" t="s">
        <v>903</v>
      </c>
    </row>
    <row r="58" spans="1:12" ht="87" customHeight="1">
      <c r="A58" s="1187"/>
      <c r="B58" s="1183"/>
      <c r="C58" s="1184"/>
      <c r="D58" s="1176"/>
      <c r="E58" s="1148"/>
      <c r="F58" s="1177" t="s">
        <v>344</v>
      </c>
      <c r="G58" s="1186"/>
      <c r="H58" s="1179"/>
      <c r="I58" s="1180"/>
      <c r="J58" s="1190"/>
      <c r="K58" s="1191"/>
      <c r="L58" s="1192"/>
    </row>
    <row r="59" spans="1:12" ht="18.75" customHeight="1">
      <c r="A59" s="1193"/>
      <c r="B59" s="1194"/>
      <c r="C59" s="1195"/>
      <c r="D59" s="1196" t="s">
        <v>300</v>
      </c>
      <c r="E59" s="1162"/>
      <c r="F59" s="1197"/>
      <c r="G59" s="1198"/>
      <c r="H59" s="1199"/>
      <c r="I59" s="1200">
        <v>198732</v>
      </c>
      <c r="J59" s="1201">
        <v>118732</v>
      </c>
      <c r="K59" s="1202">
        <v>75000</v>
      </c>
      <c r="L59" s="1203" t="s">
        <v>903</v>
      </c>
    </row>
    <row r="60" spans="1:12" ht="114.75" customHeight="1">
      <c r="A60" s="1204" t="s">
        <v>753</v>
      </c>
      <c r="B60" s="1183"/>
      <c r="C60" s="1184"/>
      <c r="D60" s="1176"/>
      <c r="E60" s="1148"/>
      <c r="F60" s="1148" t="s">
        <v>345</v>
      </c>
      <c r="G60" s="1178" t="s">
        <v>346</v>
      </c>
      <c r="H60" s="1179"/>
      <c r="I60" s="1180"/>
      <c r="J60" s="1190"/>
      <c r="K60" s="1191"/>
      <c r="L60" s="1205"/>
    </row>
    <row r="61" spans="1:12" ht="18.75" customHeight="1">
      <c r="A61" s="1187"/>
      <c r="B61" s="1183"/>
      <c r="C61" s="1184"/>
      <c r="D61" s="1176"/>
      <c r="E61" s="1148"/>
      <c r="F61" s="1148" t="s">
        <v>347</v>
      </c>
      <c r="G61" s="1186"/>
      <c r="H61" s="1179">
        <v>2008</v>
      </c>
      <c r="I61" s="1180"/>
      <c r="J61" s="1190"/>
      <c r="K61" s="1206"/>
      <c r="L61" s="1192"/>
    </row>
    <row r="62" spans="1:12" ht="63" customHeight="1">
      <c r="A62" s="1187"/>
      <c r="B62" s="1183"/>
      <c r="C62" s="1184"/>
      <c r="D62" s="1176">
        <v>6619</v>
      </c>
      <c r="E62" s="1148" t="s">
        <v>348</v>
      </c>
      <c r="F62" s="1148" t="s">
        <v>349</v>
      </c>
      <c r="G62" s="1186"/>
      <c r="H62" s="1179"/>
      <c r="I62" s="1180">
        <v>56078</v>
      </c>
      <c r="J62" s="1190">
        <v>56078</v>
      </c>
      <c r="K62" s="1206" t="s">
        <v>903</v>
      </c>
      <c r="L62" s="1192" t="s">
        <v>903</v>
      </c>
    </row>
    <row r="63" spans="1:12" ht="27.75" customHeight="1">
      <c r="A63" s="1207" t="s">
        <v>758</v>
      </c>
      <c r="B63" s="1167">
        <v>700</v>
      </c>
      <c r="C63" s="1208">
        <v>70001</v>
      </c>
      <c r="D63" s="1073"/>
      <c r="E63" s="1209" t="s">
        <v>350</v>
      </c>
      <c r="F63" s="1210" t="s">
        <v>351</v>
      </c>
      <c r="G63" s="1211"/>
      <c r="H63" s="1212"/>
      <c r="I63" s="1213"/>
      <c r="J63" s="1214"/>
      <c r="K63" s="1215"/>
      <c r="L63" s="1216"/>
    </row>
    <row r="64" spans="1:12" ht="27.75" customHeight="1">
      <c r="A64" s="1182"/>
      <c r="B64" s="1175"/>
      <c r="C64" s="654"/>
      <c r="D64" s="1176">
        <v>6050</v>
      </c>
      <c r="E64" s="1148" t="s">
        <v>352</v>
      </c>
      <c r="F64" s="830"/>
      <c r="G64" s="1186" t="s">
        <v>1120</v>
      </c>
      <c r="H64" s="1141" t="s">
        <v>1167</v>
      </c>
      <c r="I64" s="1180">
        <v>1328040</v>
      </c>
      <c r="J64" s="1190">
        <v>500000</v>
      </c>
      <c r="K64" s="1191">
        <v>289000</v>
      </c>
      <c r="L64" s="1192" t="s">
        <v>903</v>
      </c>
    </row>
    <row r="65" spans="1:12" ht="20.25" customHeight="1">
      <c r="A65" s="1187"/>
      <c r="B65" s="1183"/>
      <c r="C65" s="1184"/>
      <c r="D65" s="1176"/>
      <c r="E65" s="1148" t="s">
        <v>336</v>
      </c>
      <c r="F65" s="830"/>
      <c r="G65" s="1186"/>
      <c r="H65" s="1179"/>
      <c r="I65" s="1180">
        <v>200000</v>
      </c>
      <c r="J65" s="1190"/>
      <c r="K65" s="1191"/>
      <c r="L65" s="1192"/>
    </row>
    <row r="66" spans="1:12" ht="28.5" customHeight="1">
      <c r="A66" s="1187"/>
      <c r="B66" s="1183"/>
      <c r="C66" s="1184"/>
      <c r="D66" s="1176"/>
      <c r="E66" s="1148" t="s">
        <v>353</v>
      </c>
      <c r="F66" s="1177"/>
      <c r="G66" s="1186"/>
      <c r="H66" s="1179"/>
      <c r="I66" s="1180">
        <v>300000</v>
      </c>
      <c r="J66" s="1190">
        <v>300000</v>
      </c>
      <c r="K66" s="1206" t="s">
        <v>903</v>
      </c>
      <c r="L66" s="1192" t="s">
        <v>903</v>
      </c>
    </row>
    <row r="67" spans="1:12" ht="19.5" customHeight="1">
      <c r="A67" s="1193"/>
      <c r="B67" s="1194"/>
      <c r="C67" s="1195"/>
      <c r="D67" s="1196" t="s">
        <v>300</v>
      </c>
      <c r="E67" s="1162"/>
      <c r="F67" s="1197"/>
      <c r="G67" s="1198"/>
      <c r="H67" s="1199"/>
      <c r="I67" s="1200">
        <v>1828040</v>
      </c>
      <c r="J67" s="1201">
        <v>800000</v>
      </c>
      <c r="K67" s="1202">
        <v>289000</v>
      </c>
      <c r="L67" s="1203" t="s">
        <v>903</v>
      </c>
    </row>
    <row r="68" spans="1:12" ht="30.75" customHeight="1">
      <c r="A68" s="1207" t="s">
        <v>818</v>
      </c>
      <c r="B68" s="1217">
        <v>750</v>
      </c>
      <c r="C68" s="1218"/>
      <c r="D68" s="1219"/>
      <c r="E68" s="1220" t="s">
        <v>950</v>
      </c>
      <c r="F68" s="1221" t="s">
        <v>354</v>
      </c>
      <c r="G68" s="1076" t="s">
        <v>355</v>
      </c>
      <c r="H68" s="1171"/>
      <c r="I68" s="1222"/>
      <c r="J68" s="1172"/>
      <c r="K68" s="1223"/>
      <c r="L68" s="1224"/>
    </row>
    <row r="69" spans="1:12" ht="26.25" customHeight="1">
      <c r="A69" s="1225"/>
      <c r="B69" s="1226"/>
      <c r="C69" s="1226">
        <v>75023</v>
      </c>
      <c r="D69" s="1227"/>
      <c r="E69" s="1228" t="s">
        <v>356</v>
      </c>
      <c r="F69" s="1144"/>
      <c r="G69" s="1086"/>
      <c r="H69" s="1229">
        <v>2008</v>
      </c>
      <c r="I69" s="1230"/>
      <c r="J69" s="1231"/>
      <c r="K69" s="1232"/>
      <c r="L69" s="1233"/>
    </row>
    <row r="70" spans="1:12" ht="20.25" customHeight="1">
      <c r="A70" s="1234"/>
      <c r="B70" s="1226"/>
      <c r="C70" s="1226"/>
      <c r="D70" s="1235">
        <v>6055</v>
      </c>
      <c r="E70" s="1236" t="s">
        <v>357</v>
      </c>
      <c r="F70" s="1144"/>
      <c r="G70" s="1094"/>
      <c r="H70" s="1237"/>
      <c r="I70" s="1238">
        <v>200038</v>
      </c>
      <c r="J70" s="1180">
        <v>200038</v>
      </c>
      <c r="K70" s="1239" t="s">
        <v>903</v>
      </c>
      <c r="L70" s="1240" t="s">
        <v>903</v>
      </c>
    </row>
    <row r="71" spans="1:12" ht="25.5" customHeight="1">
      <c r="A71" s="1234"/>
      <c r="B71" s="1226"/>
      <c r="C71" s="1226"/>
      <c r="D71" s="1235">
        <v>6056</v>
      </c>
      <c r="E71" s="1113" t="s">
        <v>358</v>
      </c>
      <c r="F71" s="1144"/>
      <c r="G71" s="1094"/>
      <c r="H71" s="1237"/>
      <c r="I71" s="1238">
        <v>36134</v>
      </c>
      <c r="J71" s="1180">
        <v>36134</v>
      </c>
      <c r="K71" s="1239" t="s">
        <v>903</v>
      </c>
      <c r="L71" s="1240" t="s">
        <v>903</v>
      </c>
    </row>
    <row r="72" spans="1:12" ht="22.5" customHeight="1">
      <c r="A72" s="1241"/>
      <c r="B72" s="1242"/>
      <c r="C72" s="1242"/>
      <c r="D72" s="1243" t="s">
        <v>300</v>
      </c>
      <c r="E72" s="1160"/>
      <c r="F72" s="1244"/>
      <c r="G72" s="1131"/>
      <c r="H72" s="1245"/>
      <c r="I72" s="1246">
        <f>SUM(I70:I71)</f>
        <v>236172</v>
      </c>
      <c r="J72" s="1200">
        <v>236172</v>
      </c>
      <c r="K72" s="1247" t="s">
        <v>903</v>
      </c>
      <c r="L72" s="1248" t="s">
        <v>903</v>
      </c>
    </row>
    <row r="73" spans="1:12" ht="21" customHeight="1">
      <c r="A73" s="1204"/>
      <c r="B73" s="1226"/>
      <c r="C73" s="1226"/>
      <c r="D73" s="1249"/>
      <c r="E73" s="1236" t="s">
        <v>357</v>
      </c>
      <c r="F73" s="1250" t="s">
        <v>359</v>
      </c>
      <c r="G73" s="786"/>
      <c r="H73" s="1179"/>
      <c r="I73" s="1251">
        <v>50820</v>
      </c>
      <c r="J73" s="1251">
        <v>50820</v>
      </c>
      <c r="K73" s="1252" t="s">
        <v>903</v>
      </c>
      <c r="L73" s="1253" t="s">
        <v>903</v>
      </c>
    </row>
    <row r="74" spans="1:12" ht="21" customHeight="1">
      <c r="A74" s="1204"/>
      <c r="B74" s="1226"/>
      <c r="C74" s="1226"/>
      <c r="D74" s="1249"/>
      <c r="E74" s="1093" t="s">
        <v>360</v>
      </c>
      <c r="F74" s="785"/>
      <c r="G74" s="786"/>
      <c r="H74" s="1179"/>
      <c r="I74" s="1251">
        <v>9180</v>
      </c>
      <c r="J74" s="1251">
        <v>9180</v>
      </c>
      <c r="K74" s="1252" t="s">
        <v>903</v>
      </c>
      <c r="L74" s="1253" t="s">
        <v>903</v>
      </c>
    </row>
    <row r="75" spans="1:12" ht="23.25" customHeight="1">
      <c r="A75" s="1254"/>
      <c r="B75" s="1242"/>
      <c r="C75" s="1242"/>
      <c r="D75" s="1243"/>
      <c r="E75" s="1255" t="s">
        <v>300</v>
      </c>
      <c r="F75" s="790"/>
      <c r="G75" s="1256"/>
      <c r="H75" s="1199"/>
      <c r="I75" s="1257">
        <v>60000</v>
      </c>
      <c r="J75" s="1257">
        <v>60000</v>
      </c>
      <c r="K75" s="1258" t="s">
        <v>903</v>
      </c>
      <c r="L75" s="1259" t="s">
        <v>903</v>
      </c>
    </row>
    <row r="76" spans="1:17" s="1265" customFormat="1" ht="79.5" customHeight="1">
      <c r="A76" s="1207" t="s">
        <v>829</v>
      </c>
      <c r="B76" s="684">
        <v>750</v>
      </c>
      <c r="C76" s="671"/>
      <c r="D76" s="1260"/>
      <c r="E76" s="1220" t="s">
        <v>950</v>
      </c>
      <c r="F76" s="1150" t="s">
        <v>361</v>
      </c>
      <c r="G76" s="493" t="s">
        <v>1120</v>
      </c>
      <c r="H76" s="1152" t="s">
        <v>362</v>
      </c>
      <c r="I76" s="1261"/>
      <c r="J76" s="1262"/>
      <c r="K76" s="1263"/>
      <c r="L76" s="1264"/>
      <c r="M76" s="205"/>
      <c r="N76" s="205"/>
      <c r="O76" s="205"/>
      <c r="P76" s="205"/>
      <c r="Q76" s="205"/>
    </row>
    <row r="77" spans="1:17" s="1265" customFormat="1" ht="30.75" customHeight="1">
      <c r="A77" s="1204"/>
      <c r="B77" s="1226"/>
      <c r="C77" s="654">
        <v>75023</v>
      </c>
      <c r="D77" s="1249"/>
      <c r="E77" s="1093" t="s">
        <v>356</v>
      </c>
      <c r="F77" s="1148" t="s">
        <v>363</v>
      </c>
      <c r="G77" s="433"/>
      <c r="H77" s="1141">
        <v>2007</v>
      </c>
      <c r="I77" s="1238">
        <v>43000</v>
      </c>
      <c r="J77" s="1181" t="s">
        <v>903</v>
      </c>
      <c r="K77" s="1266" t="s">
        <v>903</v>
      </c>
      <c r="L77" s="1267" t="s">
        <v>903</v>
      </c>
      <c r="M77" s="205"/>
      <c r="N77" s="205"/>
      <c r="O77" s="205"/>
      <c r="P77" s="205"/>
      <c r="Q77" s="205"/>
    </row>
    <row r="78" spans="1:17" s="1265" customFormat="1" ht="44.25" customHeight="1">
      <c r="A78" s="1204"/>
      <c r="B78" s="1226"/>
      <c r="C78" s="1226"/>
      <c r="D78" s="1176">
        <v>6050</v>
      </c>
      <c r="E78" s="1093" t="s">
        <v>364</v>
      </c>
      <c r="F78" s="1177" t="s">
        <v>365</v>
      </c>
      <c r="G78" s="433"/>
      <c r="H78" s="1141">
        <v>2008</v>
      </c>
      <c r="I78" s="1268">
        <v>20000</v>
      </c>
      <c r="J78" s="1269">
        <v>20000</v>
      </c>
      <c r="K78" s="1252" t="s">
        <v>903</v>
      </c>
      <c r="L78" s="1253" t="s">
        <v>903</v>
      </c>
      <c r="M78" s="205"/>
      <c r="N78" s="205"/>
      <c r="O78" s="205"/>
      <c r="P78" s="205"/>
      <c r="Q78" s="205"/>
    </row>
    <row r="79" spans="1:17" s="1265" customFormat="1" ht="27.75" customHeight="1">
      <c r="A79" s="1204"/>
      <c r="B79" s="1226"/>
      <c r="C79" s="1226"/>
      <c r="D79" s="1176"/>
      <c r="E79" s="1093"/>
      <c r="F79" s="1177" t="s">
        <v>366</v>
      </c>
      <c r="G79" s="433"/>
      <c r="H79" s="1141">
        <v>2009</v>
      </c>
      <c r="I79" s="1251"/>
      <c r="J79" s="1270"/>
      <c r="K79" s="1271"/>
      <c r="L79" s="1272"/>
      <c r="M79" s="205"/>
      <c r="N79" s="205"/>
      <c r="O79" s="205"/>
      <c r="P79" s="205"/>
      <c r="Q79" s="205"/>
    </row>
    <row r="80" spans="1:17" s="1265" customFormat="1" ht="21" customHeight="1">
      <c r="A80" s="1204"/>
      <c r="B80" s="1226"/>
      <c r="C80" s="1226"/>
      <c r="D80" s="1176">
        <v>6058</v>
      </c>
      <c r="E80" s="1273" t="s">
        <v>367</v>
      </c>
      <c r="F80" s="1273"/>
      <c r="G80" s="433"/>
      <c r="H80" s="1141"/>
      <c r="I80" s="1238">
        <v>285000</v>
      </c>
      <c r="J80" s="1181" t="s">
        <v>903</v>
      </c>
      <c r="K80" s="1274">
        <v>285000</v>
      </c>
      <c r="L80" s="1267" t="s">
        <v>903</v>
      </c>
      <c r="M80" s="205"/>
      <c r="N80" s="205"/>
      <c r="O80" s="205"/>
      <c r="P80" s="205"/>
      <c r="Q80" s="205"/>
    </row>
    <row r="81" spans="1:17" s="1265" customFormat="1" ht="27" customHeight="1">
      <c r="A81" s="1204"/>
      <c r="B81" s="1226"/>
      <c r="C81" s="1226"/>
      <c r="D81" s="1176">
        <v>6059</v>
      </c>
      <c r="E81" s="1113" t="s">
        <v>368</v>
      </c>
      <c r="F81" s="1113"/>
      <c r="G81" s="433"/>
      <c r="H81" s="1141"/>
      <c r="I81" s="1238">
        <v>40000</v>
      </c>
      <c r="J81" s="1181" t="s">
        <v>903</v>
      </c>
      <c r="K81" s="1274">
        <v>40000</v>
      </c>
      <c r="L81" s="1267" t="s">
        <v>903</v>
      </c>
      <c r="M81" s="205"/>
      <c r="N81" s="205"/>
      <c r="O81" s="205"/>
      <c r="P81" s="205"/>
      <c r="Q81" s="205"/>
    </row>
    <row r="82" spans="1:17" s="1265" customFormat="1" ht="22.5" customHeight="1">
      <c r="A82" s="1254"/>
      <c r="B82" s="1242"/>
      <c r="C82" s="1242"/>
      <c r="D82" s="1196" t="s">
        <v>300</v>
      </c>
      <c r="E82" s="1275"/>
      <c r="F82" s="1276"/>
      <c r="G82" s="1277"/>
      <c r="H82" s="1163"/>
      <c r="I82" s="1246">
        <v>388000</v>
      </c>
      <c r="J82" s="1201">
        <v>20000</v>
      </c>
      <c r="K82" s="1278">
        <v>325000</v>
      </c>
      <c r="L82" s="1279" t="s">
        <v>903</v>
      </c>
      <c r="M82" s="205"/>
      <c r="N82" s="205"/>
      <c r="O82" s="205"/>
      <c r="P82" s="205"/>
      <c r="Q82" s="205"/>
    </row>
    <row r="83" spans="1:17" s="1265" customFormat="1" ht="22.5" customHeight="1">
      <c r="A83" s="1182" t="s">
        <v>904</v>
      </c>
      <c r="B83" s="1280">
        <v>801</v>
      </c>
      <c r="C83" s="654"/>
      <c r="D83" s="1281"/>
      <c r="E83" s="1282" t="s">
        <v>369</v>
      </c>
      <c r="F83" s="1283" t="s">
        <v>370</v>
      </c>
      <c r="G83" s="1284" t="s">
        <v>371</v>
      </c>
      <c r="H83" s="362" t="s">
        <v>372</v>
      </c>
      <c r="I83" s="1238"/>
      <c r="J83" s="1285"/>
      <c r="K83" s="1098"/>
      <c r="L83" s="1099"/>
      <c r="M83" s="205"/>
      <c r="N83" s="205"/>
      <c r="O83" s="205"/>
      <c r="P83" s="205"/>
      <c r="Q83" s="205"/>
    </row>
    <row r="84" spans="1:17" s="1265" customFormat="1" ht="15" customHeight="1">
      <c r="A84" s="1204"/>
      <c r="B84" s="654"/>
      <c r="C84" s="654">
        <v>80101</v>
      </c>
      <c r="D84" s="1281"/>
      <c r="E84" s="1273" t="s">
        <v>373</v>
      </c>
      <c r="F84" s="1283"/>
      <c r="G84" s="1286"/>
      <c r="H84" s="362"/>
      <c r="I84" s="1238"/>
      <c r="J84" s="1285"/>
      <c r="K84" s="1098"/>
      <c r="L84" s="1099"/>
      <c r="M84" s="205"/>
      <c r="N84" s="205"/>
      <c r="O84" s="205"/>
      <c r="P84" s="205"/>
      <c r="Q84" s="205"/>
    </row>
    <row r="85" spans="1:17" s="1265" customFormat="1" ht="18" customHeight="1">
      <c r="A85" s="1204"/>
      <c r="B85" s="1226"/>
      <c r="C85" s="1226"/>
      <c r="D85" s="1176"/>
      <c r="E85" s="1287"/>
      <c r="F85" s="1283"/>
      <c r="G85" s="1286"/>
      <c r="H85" s="362"/>
      <c r="I85" s="1238"/>
      <c r="J85" s="1285"/>
      <c r="K85" s="1098"/>
      <c r="L85" s="1099"/>
      <c r="M85" s="205"/>
      <c r="N85" s="205"/>
      <c r="O85" s="205"/>
      <c r="P85" s="205"/>
      <c r="Q85" s="205"/>
    </row>
    <row r="86" spans="1:17" s="1265" customFormat="1" ht="20.25" customHeight="1">
      <c r="A86" s="1204"/>
      <c r="B86" s="1226"/>
      <c r="C86" s="1226"/>
      <c r="D86" s="1176"/>
      <c r="E86" s="1273"/>
      <c r="F86" s="1283"/>
      <c r="G86" s="1286"/>
      <c r="H86" s="362"/>
      <c r="I86" s="1238"/>
      <c r="J86" s="1285"/>
      <c r="K86" s="1098"/>
      <c r="L86" s="1099"/>
      <c r="M86" s="205"/>
      <c r="N86" s="205"/>
      <c r="O86" s="205"/>
      <c r="P86" s="205"/>
      <c r="Q86" s="205"/>
    </row>
    <row r="87" spans="1:17" s="1265" customFormat="1" ht="18" customHeight="1">
      <c r="A87" s="1204"/>
      <c r="B87" s="1226"/>
      <c r="C87" s="1226"/>
      <c r="D87" s="1249"/>
      <c r="E87" s="1273"/>
      <c r="F87" s="1288" t="s">
        <v>374</v>
      </c>
      <c r="G87" s="1286"/>
      <c r="H87" s="1289" t="s">
        <v>375</v>
      </c>
      <c r="I87" s="1238"/>
      <c r="J87" s="1285"/>
      <c r="K87" s="1098"/>
      <c r="L87" s="1099"/>
      <c r="M87" s="205"/>
      <c r="N87" s="205"/>
      <c r="O87" s="205"/>
      <c r="P87" s="205"/>
      <c r="Q87" s="205"/>
    </row>
    <row r="88" spans="1:17" s="1265" customFormat="1" ht="20.25" customHeight="1">
      <c r="A88" s="1254"/>
      <c r="B88" s="1242"/>
      <c r="C88" s="1242"/>
      <c r="D88" s="1243"/>
      <c r="E88" s="1276"/>
      <c r="F88" s="1290" t="s">
        <v>376</v>
      </c>
      <c r="G88" s="1291"/>
      <c r="H88" s="1292" t="s">
        <v>343</v>
      </c>
      <c r="I88" s="1246"/>
      <c r="J88" s="1293"/>
      <c r="K88" s="1294"/>
      <c r="L88" s="1295"/>
      <c r="M88" s="205"/>
      <c r="N88" s="205"/>
      <c r="O88" s="205"/>
      <c r="P88" s="205"/>
      <c r="Q88" s="205"/>
    </row>
    <row r="89" spans="1:17" s="1265" customFormat="1" ht="18.75" customHeight="1">
      <c r="A89" s="1296"/>
      <c r="B89" s="1218"/>
      <c r="C89" s="1218"/>
      <c r="D89" s="1260">
        <v>6050</v>
      </c>
      <c r="E89" s="1297" t="s">
        <v>377</v>
      </c>
      <c r="F89" s="1298"/>
      <c r="G89" s="1299"/>
      <c r="H89" s="1300"/>
      <c r="I89" s="1301">
        <v>752600</v>
      </c>
      <c r="J89" s="1302">
        <v>376300</v>
      </c>
      <c r="K89" s="1303">
        <v>376300</v>
      </c>
      <c r="L89" s="1304" t="s">
        <v>903</v>
      </c>
      <c r="M89" s="205"/>
      <c r="N89" s="205"/>
      <c r="O89" s="205"/>
      <c r="P89" s="205"/>
      <c r="Q89" s="205"/>
    </row>
    <row r="90" spans="1:17" s="1265" customFormat="1" ht="18.75" customHeight="1">
      <c r="A90" s="1204"/>
      <c r="B90" s="1226"/>
      <c r="C90" s="1226"/>
      <c r="D90" s="1249">
        <v>6050</v>
      </c>
      <c r="E90" s="1273" t="s">
        <v>378</v>
      </c>
      <c r="F90" s="1288"/>
      <c r="G90" s="1286"/>
      <c r="H90" s="362"/>
      <c r="I90" s="1238">
        <v>20000</v>
      </c>
      <c r="J90" s="1305" t="s">
        <v>903</v>
      </c>
      <c r="K90" s="1098" t="s">
        <v>903</v>
      </c>
      <c r="L90" s="1099" t="s">
        <v>903</v>
      </c>
      <c r="M90" s="205"/>
      <c r="N90" s="205"/>
      <c r="O90" s="205"/>
      <c r="P90" s="205"/>
      <c r="Q90" s="205"/>
    </row>
    <row r="91" spans="1:17" s="1265" customFormat="1" ht="21" customHeight="1">
      <c r="A91" s="1204"/>
      <c r="B91" s="1226"/>
      <c r="C91" s="1226"/>
      <c r="D91" s="1249">
        <v>6050</v>
      </c>
      <c r="E91" s="1113" t="s">
        <v>379</v>
      </c>
      <c r="F91" s="1288"/>
      <c r="G91" s="1286"/>
      <c r="H91" s="362"/>
      <c r="I91" s="1238">
        <v>5498</v>
      </c>
      <c r="J91" s="1305" t="s">
        <v>903</v>
      </c>
      <c r="K91" s="1098" t="s">
        <v>903</v>
      </c>
      <c r="L91" s="1099" t="s">
        <v>903</v>
      </c>
      <c r="M91" s="205"/>
      <c r="N91" s="205"/>
      <c r="O91" s="205"/>
      <c r="P91" s="205"/>
      <c r="Q91" s="205"/>
    </row>
    <row r="92" spans="1:17" s="1265" customFormat="1" ht="21" customHeight="1">
      <c r="A92" s="1204"/>
      <c r="B92" s="1226"/>
      <c r="C92" s="1226"/>
      <c r="D92" s="1249">
        <v>6050</v>
      </c>
      <c r="E92" s="1113" t="s">
        <v>378</v>
      </c>
      <c r="F92" s="1288"/>
      <c r="G92" s="1286"/>
      <c r="H92" s="362"/>
      <c r="I92" s="1238">
        <v>1756213</v>
      </c>
      <c r="J92" s="1306">
        <v>878000</v>
      </c>
      <c r="K92" s="1191">
        <v>878213</v>
      </c>
      <c r="L92" s="1192" t="s">
        <v>903</v>
      </c>
      <c r="M92" s="205"/>
      <c r="N92" s="205"/>
      <c r="O92" s="205"/>
      <c r="P92" s="205"/>
      <c r="Q92" s="205"/>
    </row>
    <row r="93" spans="1:17" s="1265" customFormat="1" ht="18.75" customHeight="1">
      <c r="A93" s="1204"/>
      <c r="B93" s="1226"/>
      <c r="C93" s="1226"/>
      <c r="D93" s="1243" t="s">
        <v>300</v>
      </c>
      <c r="E93" s="1276"/>
      <c r="F93" s="1307"/>
      <c r="G93" s="1291"/>
      <c r="H93" s="1308"/>
      <c r="I93" s="1246">
        <v>2534311</v>
      </c>
      <c r="J93" s="1309">
        <v>1254300</v>
      </c>
      <c r="K93" s="1310">
        <v>1254513</v>
      </c>
      <c r="L93" s="1203" t="s">
        <v>903</v>
      </c>
      <c r="M93" s="205"/>
      <c r="N93" s="205"/>
      <c r="O93" s="205"/>
      <c r="P93" s="205"/>
      <c r="Q93" s="205"/>
    </row>
    <row r="94" spans="1:17" s="1265" customFormat="1" ht="18.75" customHeight="1">
      <c r="A94" s="1182" t="s">
        <v>875</v>
      </c>
      <c r="B94" s="1184"/>
      <c r="C94" s="1226"/>
      <c r="D94" s="1260"/>
      <c r="E94" s="1311"/>
      <c r="F94" s="1312" t="s">
        <v>380</v>
      </c>
      <c r="G94" s="1313"/>
      <c r="H94" s="1314"/>
      <c r="I94" s="1315"/>
      <c r="J94" s="1316"/>
      <c r="K94" s="1317"/>
      <c r="L94" s="1318"/>
      <c r="M94" s="205"/>
      <c r="N94" s="205"/>
      <c r="O94" s="205"/>
      <c r="P94" s="205"/>
      <c r="Q94" s="205"/>
    </row>
    <row r="95" spans="1:17" s="1265" customFormat="1" ht="25.5" customHeight="1">
      <c r="A95" s="1204"/>
      <c r="B95" s="1226"/>
      <c r="C95" s="654">
        <v>80110</v>
      </c>
      <c r="D95" s="1249"/>
      <c r="E95" s="1319" t="s">
        <v>381</v>
      </c>
      <c r="F95" s="830"/>
      <c r="G95" s="440" t="s">
        <v>1120</v>
      </c>
      <c r="H95" s="1141" t="s">
        <v>382</v>
      </c>
      <c r="I95" s="1320"/>
      <c r="J95" s="1321"/>
      <c r="K95" s="1322"/>
      <c r="L95" s="1323"/>
      <c r="M95" s="205"/>
      <c r="N95" s="205"/>
      <c r="O95" s="205"/>
      <c r="P95" s="205"/>
      <c r="Q95" s="205"/>
    </row>
    <row r="96" spans="1:17" s="1265" customFormat="1" ht="24.75" customHeight="1">
      <c r="A96" s="1204"/>
      <c r="B96" s="1226"/>
      <c r="C96" s="1226"/>
      <c r="D96" s="1249"/>
      <c r="E96" s="1319"/>
      <c r="F96" s="830"/>
      <c r="G96" s="440"/>
      <c r="H96" s="1141"/>
      <c r="I96" s="1320"/>
      <c r="J96" s="1321"/>
      <c r="K96" s="1322"/>
      <c r="L96" s="1323"/>
      <c r="M96" s="205"/>
      <c r="N96" s="205"/>
      <c r="O96" s="205"/>
      <c r="P96" s="205"/>
      <c r="Q96" s="205"/>
    </row>
    <row r="97" spans="1:17" s="1265" customFormat="1" ht="22.5" customHeight="1">
      <c r="A97" s="1204"/>
      <c r="B97" s="1226"/>
      <c r="C97" s="1226"/>
      <c r="D97" s="1176">
        <v>6050</v>
      </c>
      <c r="E97" s="1273" t="s">
        <v>383</v>
      </c>
      <c r="F97" s="1324"/>
      <c r="G97" s="236"/>
      <c r="H97" s="1325"/>
      <c r="I97" s="1096">
        <v>512594</v>
      </c>
      <c r="J97" s="1326">
        <v>400000</v>
      </c>
      <c r="K97" s="1327">
        <v>112594</v>
      </c>
      <c r="L97" s="1328" t="s">
        <v>903</v>
      </c>
      <c r="M97" s="205"/>
      <c r="N97" s="205"/>
      <c r="O97" s="205"/>
      <c r="P97" s="205"/>
      <c r="Q97" s="205"/>
    </row>
    <row r="98" spans="1:17" s="1265" customFormat="1" ht="25.5" customHeight="1">
      <c r="A98" s="1204"/>
      <c r="B98" s="1226"/>
      <c r="C98" s="1226"/>
      <c r="D98" s="1176">
        <v>6050</v>
      </c>
      <c r="E98" s="1113" t="s">
        <v>384</v>
      </c>
      <c r="F98" s="1324"/>
      <c r="G98" s="236"/>
      <c r="H98" s="1325"/>
      <c r="I98" s="1096">
        <v>512594</v>
      </c>
      <c r="J98" s="1329" t="s">
        <v>903</v>
      </c>
      <c r="K98" s="1327">
        <v>512594</v>
      </c>
      <c r="L98" s="1328" t="s">
        <v>903</v>
      </c>
      <c r="M98" s="205"/>
      <c r="N98" s="205"/>
      <c r="O98" s="205"/>
      <c r="P98" s="205"/>
      <c r="Q98" s="205"/>
    </row>
    <row r="99" spans="1:17" s="1265" customFormat="1" ht="25.5" customHeight="1">
      <c r="A99" s="1204"/>
      <c r="B99" s="1226"/>
      <c r="C99" s="1226"/>
      <c r="D99" s="1176">
        <v>6050</v>
      </c>
      <c r="E99" s="1330" t="s">
        <v>385</v>
      </c>
      <c r="F99" s="1324"/>
      <c r="G99" s="236"/>
      <c r="H99" s="1325"/>
      <c r="I99" s="1096">
        <v>34501</v>
      </c>
      <c r="J99" s="1329" t="s">
        <v>903</v>
      </c>
      <c r="K99" s="1327" t="s">
        <v>903</v>
      </c>
      <c r="L99" s="1328" t="s">
        <v>903</v>
      </c>
      <c r="M99" s="205"/>
      <c r="N99" s="205"/>
      <c r="O99" s="205"/>
      <c r="P99" s="205"/>
      <c r="Q99" s="205"/>
    </row>
    <row r="100" spans="1:17" s="1265" customFormat="1" ht="18" customHeight="1">
      <c r="A100" s="1254"/>
      <c r="B100" s="1242"/>
      <c r="C100" s="1242"/>
      <c r="D100" s="1243" t="s">
        <v>300</v>
      </c>
      <c r="E100" s="1275"/>
      <c r="F100" s="1331"/>
      <c r="G100" s="264"/>
      <c r="H100" s="1332"/>
      <c r="I100" s="1333">
        <f>SUM(I97:I99)</f>
        <v>1059689</v>
      </c>
      <c r="J100" s="1334">
        <v>400000</v>
      </c>
      <c r="K100" s="1335">
        <v>625188</v>
      </c>
      <c r="L100" s="1336" t="s">
        <v>903</v>
      </c>
      <c r="M100" s="205"/>
      <c r="N100" s="205"/>
      <c r="O100" s="205"/>
      <c r="P100" s="205"/>
      <c r="Q100" s="205"/>
    </row>
    <row r="101" spans="1:17" s="1265" customFormat="1" ht="62.25" customHeight="1">
      <c r="A101" s="1207" t="s">
        <v>880</v>
      </c>
      <c r="B101" s="684">
        <v>852</v>
      </c>
      <c r="C101" s="671"/>
      <c r="D101" s="1260"/>
      <c r="E101" s="1337" t="s">
        <v>955</v>
      </c>
      <c r="F101" s="1338" t="s">
        <v>386</v>
      </c>
      <c r="G101" s="1339" t="s">
        <v>1120</v>
      </c>
      <c r="H101" s="1340" t="s">
        <v>387</v>
      </c>
      <c r="I101" s="1301"/>
      <c r="J101" s="1341"/>
      <c r="K101" s="1342"/>
      <c r="L101" s="1343"/>
      <c r="M101" s="205"/>
      <c r="N101" s="205"/>
      <c r="O101" s="205"/>
      <c r="P101" s="205"/>
      <c r="Q101" s="205"/>
    </row>
    <row r="102" spans="1:17" s="1265" customFormat="1" ht="13.5" customHeight="1">
      <c r="A102" s="1182"/>
      <c r="B102" s="1344"/>
      <c r="C102" s="654">
        <v>85219</v>
      </c>
      <c r="D102" s="1249"/>
      <c r="E102" s="1345" t="s">
        <v>388</v>
      </c>
      <c r="F102" s="1177"/>
      <c r="G102" s="1346"/>
      <c r="H102" s="1189"/>
      <c r="I102" s="1238"/>
      <c r="J102" s="1285"/>
      <c r="K102" s="1098"/>
      <c r="L102" s="1099"/>
      <c r="M102" s="205"/>
      <c r="N102" s="205"/>
      <c r="O102" s="205"/>
      <c r="P102" s="205"/>
      <c r="Q102" s="205"/>
    </row>
    <row r="103" spans="1:17" s="1265" customFormat="1" ht="27" customHeight="1">
      <c r="A103" s="1182"/>
      <c r="B103" s="654"/>
      <c r="C103" s="654"/>
      <c r="D103" s="1176">
        <v>6050</v>
      </c>
      <c r="E103" s="1113" t="s">
        <v>378</v>
      </c>
      <c r="F103" s="1177" t="s">
        <v>389</v>
      </c>
      <c r="G103" s="1346"/>
      <c r="H103" s="1189">
        <v>2007</v>
      </c>
      <c r="I103" s="1238">
        <v>25000</v>
      </c>
      <c r="J103" s="1305" t="s">
        <v>903</v>
      </c>
      <c r="K103" s="1206" t="s">
        <v>903</v>
      </c>
      <c r="L103" s="1192" t="s">
        <v>903</v>
      </c>
      <c r="M103" s="205"/>
      <c r="N103" s="205"/>
      <c r="O103" s="205"/>
      <c r="P103" s="205"/>
      <c r="Q103" s="205"/>
    </row>
    <row r="104" spans="1:17" s="1265" customFormat="1" ht="24.75" customHeight="1">
      <c r="A104" s="1174"/>
      <c r="B104" s="1226"/>
      <c r="C104" s="1226"/>
      <c r="D104" s="1176">
        <v>6058</v>
      </c>
      <c r="E104" s="1113" t="s">
        <v>390</v>
      </c>
      <c r="F104" s="1177" t="s">
        <v>391</v>
      </c>
      <c r="G104" s="1346"/>
      <c r="H104" s="1189">
        <v>2008</v>
      </c>
      <c r="I104" s="1238">
        <v>780000</v>
      </c>
      <c r="J104" s="1285">
        <v>780000</v>
      </c>
      <c r="K104" s="1206" t="s">
        <v>903</v>
      </c>
      <c r="L104" s="1192" t="s">
        <v>903</v>
      </c>
      <c r="M104" s="205"/>
      <c r="N104" s="205"/>
      <c r="O104" s="205"/>
      <c r="P104" s="205"/>
      <c r="Q104" s="205"/>
    </row>
    <row r="105" spans="1:17" s="1265" customFormat="1" ht="18.75" customHeight="1">
      <c r="A105" s="1174"/>
      <c r="B105" s="1226"/>
      <c r="C105" s="1226"/>
      <c r="D105" s="1176">
        <v>6059</v>
      </c>
      <c r="E105" s="1113" t="s">
        <v>392</v>
      </c>
      <c r="F105" s="1177"/>
      <c r="G105" s="1346"/>
      <c r="H105" s="1189"/>
      <c r="I105" s="1238">
        <v>195000</v>
      </c>
      <c r="J105" s="1285">
        <v>195000</v>
      </c>
      <c r="K105" s="1206" t="s">
        <v>903</v>
      </c>
      <c r="L105" s="1192" t="s">
        <v>903</v>
      </c>
      <c r="M105" s="205"/>
      <c r="N105" s="205"/>
      <c r="O105" s="205"/>
      <c r="P105" s="205"/>
      <c r="Q105" s="205"/>
    </row>
    <row r="106" spans="1:17" s="1265" customFormat="1" ht="24" customHeight="1">
      <c r="A106" s="1174"/>
      <c r="B106" s="1226"/>
      <c r="C106" s="1226"/>
      <c r="D106" s="1176">
        <v>6050</v>
      </c>
      <c r="E106" s="1113" t="s">
        <v>364</v>
      </c>
      <c r="F106" s="1177" t="s">
        <v>393</v>
      </c>
      <c r="G106" s="1346"/>
      <c r="H106" s="1189"/>
      <c r="I106" s="1238">
        <v>25000</v>
      </c>
      <c r="J106" s="1285">
        <v>25000</v>
      </c>
      <c r="K106" s="1206" t="s">
        <v>903</v>
      </c>
      <c r="L106" s="1192" t="s">
        <v>903</v>
      </c>
      <c r="M106" s="205"/>
      <c r="N106" s="205"/>
      <c r="O106" s="205"/>
      <c r="P106" s="205"/>
      <c r="Q106" s="205"/>
    </row>
    <row r="107" spans="1:17" s="1265" customFormat="1" ht="18.75" customHeight="1">
      <c r="A107" s="1347"/>
      <c r="B107" s="1242"/>
      <c r="C107" s="1242"/>
      <c r="D107" s="1243" t="s">
        <v>300</v>
      </c>
      <c r="E107" s="1276"/>
      <c r="F107" s="1197"/>
      <c r="G107" s="1348"/>
      <c r="H107" s="1349"/>
      <c r="I107" s="1246">
        <v>1025000</v>
      </c>
      <c r="J107" s="1293">
        <v>1000000</v>
      </c>
      <c r="K107" s="1310" t="s">
        <v>903</v>
      </c>
      <c r="L107" s="1203" t="s">
        <v>903</v>
      </c>
      <c r="M107" s="205"/>
      <c r="N107" s="205"/>
      <c r="O107" s="205"/>
      <c r="P107" s="205"/>
      <c r="Q107" s="205"/>
    </row>
    <row r="108" spans="1:12" ht="81" customHeight="1">
      <c r="A108" s="1350" t="s">
        <v>888</v>
      </c>
      <c r="B108" s="1344">
        <v>900</v>
      </c>
      <c r="C108" s="654"/>
      <c r="D108" s="1249"/>
      <c r="E108" s="1140" t="s">
        <v>394</v>
      </c>
      <c r="F108" s="1093" t="s">
        <v>395</v>
      </c>
      <c r="G108" s="1083" t="s">
        <v>396</v>
      </c>
      <c r="H108" s="1351" t="s">
        <v>397</v>
      </c>
      <c r="I108" s="1238"/>
      <c r="J108" s="1238"/>
      <c r="K108" s="1098"/>
      <c r="L108" s="1099"/>
    </row>
    <row r="109" spans="1:12" ht="29.25" customHeight="1">
      <c r="A109" s="1352"/>
      <c r="B109" s="654"/>
      <c r="C109" s="654">
        <v>90001</v>
      </c>
      <c r="D109" s="1176">
        <v>6050</v>
      </c>
      <c r="E109" s="1093" t="s">
        <v>398</v>
      </c>
      <c r="F109" s="605" t="s">
        <v>399</v>
      </c>
      <c r="G109" s="1148"/>
      <c r="H109" s="1353" t="s">
        <v>400</v>
      </c>
      <c r="I109" s="1238">
        <v>160000</v>
      </c>
      <c r="J109" s="1354" t="s">
        <v>903</v>
      </c>
      <c r="K109" s="1117" t="s">
        <v>903</v>
      </c>
      <c r="L109" s="1118" t="s">
        <v>903</v>
      </c>
    </row>
    <row r="110" spans="1:12" ht="39.75" customHeight="1">
      <c r="A110" s="1352"/>
      <c r="B110" s="654"/>
      <c r="C110" s="654"/>
      <c r="D110" s="1176">
        <v>6050</v>
      </c>
      <c r="E110" s="1093" t="s">
        <v>401</v>
      </c>
      <c r="F110" s="605" t="s">
        <v>402</v>
      </c>
      <c r="G110" s="1148"/>
      <c r="H110" s="1353">
        <v>2008</v>
      </c>
      <c r="I110" s="1238">
        <v>100000</v>
      </c>
      <c r="J110" s="1238">
        <v>100000</v>
      </c>
      <c r="K110" s="1117" t="s">
        <v>903</v>
      </c>
      <c r="L110" s="1118" t="s">
        <v>903</v>
      </c>
    </row>
    <row r="111" spans="1:12" ht="23.25" customHeight="1">
      <c r="A111" s="1352"/>
      <c r="B111" s="654"/>
      <c r="C111" s="654"/>
      <c r="D111" s="1176"/>
      <c r="E111" s="1093"/>
      <c r="F111" s="605" t="s">
        <v>366</v>
      </c>
      <c r="G111" s="1148"/>
      <c r="H111" s="1355" t="s">
        <v>403</v>
      </c>
      <c r="I111" s="1238"/>
      <c r="J111" s="1238"/>
      <c r="K111" s="1356"/>
      <c r="L111" s="1357"/>
    </row>
    <row r="112" spans="1:12" ht="21.75" customHeight="1">
      <c r="A112" s="1352"/>
      <c r="B112" s="654"/>
      <c r="C112" s="654"/>
      <c r="D112" s="1176">
        <v>6058</v>
      </c>
      <c r="E112" s="1093" t="s">
        <v>404</v>
      </c>
      <c r="F112" s="605"/>
      <c r="G112" s="1148"/>
      <c r="H112" s="1351"/>
      <c r="I112" s="1238">
        <v>12823472</v>
      </c>
      <c r="J112" s="1354" t="s">
        <v>903</v>
      </c>
      <c r="K112" s="1358">
        <v>4250000</v>
      </c>
      <c r="L112" s="1359">
        <v>4250000</v>
      </c>
    </row>
    <row r="113" spans="1:12" ht="22.5" customHeight="1">
      <c r="A113" s="1352"/>
      <c r="B113" s="654"/>
      <c r="C113" s="654"/>
      <c r="D113" s="1176">
        <v>6059</v>
      </c>
      <c r="E113" s="1093" t="s">
        <v>405</v>
      </c>
      <c r="F113" s="605"/>
      <c r="G113" s="1148"/>
      <c r="H113" s="1351"/>
      <c r="I113" s="1238">
        <v>2262966</v>
      </c>
      <c r="J113" s="1354" t="s">
        <v>903</v>
      </c>
      <c r="K113" s="1358">
        <v>750000</v>
      </c>
      <c r="L113" s="1359">
        <v>750000</v>
      </c>
    </row>
    <row r="114" spans="1:12" ht="20.25" customHeight="1">
      <c r="A114" s="1352"/>
      <c r="B114" s="654"/>
      <c r="C114" s="654"/>
      <c r="D114" s="1196" t="s">
        <v>300</v>
      </c>
      <c r="E114" s="1276"/>
      <c r="F114" s="358"/>
      <c r="G114" s="1162"/>
      <c r="H114" s="231"/>
      <c r="I114" s="1246">
        <v>15346438</v>
      </c>
      <c r="J114" s="1246">
        <v>100000</v>
      </c>
      <c r="K114" s="1360">
        <v>5000000</v>
      </c>
      <c r="L114" s="1361">
        <v>5000000</v>
      </c>
    </row>
    <row r="115" spans="1:12" ht="54.75" customHeight="1">
      <c r="A115" s="1350" t="s">
        <v>895</v>
      </c>
      <c r="B115" s="654"/>
      <c r="C115" s="654"/>
      <c r="D115" s="1249"/>
      <c r="E115" s="1273"/>
      <c r="F115" s="1148" t="s">
        <v>406</v>
      </c>
      <c r="G115" s="1148"/>
      <c r="H115" s="221"/>
      <c r="I115" s="1238"/>
      <c r="J115" s="1238"/>
      <c r="K115" s="1356"/>
      <c r="L115" s="1357"/>
    </row>
    <row r="116" spans="1:12" ht="18.75" customHeight="1">
      <c r="A116" s="1352"/>
      <c r="B116" s="654"/>
      <c r="C116" s="654"/>
      <c r="D116" s="1176">
        <v>6050</v>
      </c>
      <c r="E116" s="1273" t="s">
        <v>378</v>
      </c>
      <c r="F116" s="1148" t="s">
        <v>363</v>
      </c>
      <c r="G116" s="1139"/>
      <c r="H116" s="1141">
        <v>2007</v>
      </c>
      <c r="I116" s="1238">
        <v>73000</v>
      </c>
      <c r="J116" s="1238"/>
      <c r="K116" s="1356"/>
      <c r="L116" s="1357"/>
    </row>
    <row r="117" spans="1:12" ht="41.25" customHeight="1">
      <c r="A117" s="1352"/>
      <c r="B117" s="654"/>
      <c r="C117" s="654"/>
      <c r="D117" s="1176">
        <v>6050</v>
      </c>
      <c r="E117" s="1273" t="s">
        <v>401</v>
      </c>
      <c r="F117" s="1148" t="s">
        <v>402</v>
      </c>
      <c r="G117" s="1139"/>
      <c r="H117" s="1141">
        <v>2008</v>
      </c>
      <c r="I117" s="1238">
        <v>25000</v>
      </c>
      <c r="J117" s="1238">
        <v>25000</v>
      </c>
      <c r="K117" s="1356"/>
      <c r="L117" s="1357"/>
    </row>
    <row r="118" spans="1:12" ht="26.25" customHeight="1">
      <c r="A118" s="1352"/>
      <c r="B118" s="654"/>
      <c r="C118" s="654"/>
      <c r="D118" s="1176"/>
      <c r="E118" s="1273"/>
      <c r="F118" s="1148" t="s">
        <v>366</v>
      </c>
      <c r="G118" s="1139"/>
      <c r="H118" s="1141">
        <v>2010</v>
      </c>
      <c r="I118" s="1238"/>
      <c r="J118" s="1238"/>
      <c r="K118" s="1356"/>
      <c r="L118" s="1357"/>
    </row>
    <row r="119" spans="1:12" ht="18.75" customHeight="1">
      <c r="A119" s="1352"/>
      <c r="B119" s="654"/>
      <c r="C119" s="654"/>
      <c r="D119" s="1176">
        <v>6058</v>
      </c>
      <c r="E119" s="1093" t="s">
        <v>404</v>
      </c>
      <c r="F119" s="605"/>
      <c r="G119" s="1148"/>
      <c r="H119" s="221"/>
      <c r="I119" s="1238">
        <v>2600000</v>
      </c>
      <c r="J119" s="1354" t="s">
        <v>903</v>
      </c>
      <c r="K119" s="1356">
        <v>1300000</v>
      </c>
      <c r="L119" s="1357">
        <v>1300000</v>
      </c>
    </row>
    <row r="120" spans="1:12" ht="21.75" customHeight="1">
      <c r="A120" s="1352"/>
      <c r="B120" s="654"/>
      <c r="C120" s="654"/>
      <c r="D120" s="1176">
        <v>6059</v>
      </c>
      <c r="E120" s="1093" t="s">
        <v>405</v>
      </c>
      <c r="F120" s="605"/>
      <c r="G120" s="1148"/>
      <c r="H120" s="221"/>
      <c r="I120" s="1238">
        <v>502000</v>
      </c>
      <c r="J120" s="1354" t="s">
        <v>903</v>
      </c>
      <c r="K120" s="1356">
        <v>251000</v>
      </c>
      <c r="L120" s="1357">
        <v>251000</v>
      </c>
    </row>
    <row r="121" spans="1:12" ht="21" customHeight="1">
      <c r="A121" s="1362"/>
      <c r="B121" s="666"/>
      <c r="C121" s="666"/>
      <c r="D121" s="1196" t="s">
        <v>300</v>
      </c>
      <c r="E121" s="1276"/>
      <c r="F121" s="358"/>
      <c r="G121" s="1162"/>
      <c r="H121" s="231"/>
      <c r="I121" s="1246">
        <v>3200000</v>
      </c>
      <c r="J121" s="1246">
        <v>25000</v>
      </c>
      <c r="K121" s="1363">
        <v>1551000</v>
      </c>
      <c r="L121" s="1364">
        <v>1551000</v>
      </c>
    </row>
    <row r="122" spans="1:12" ht="24" customHeight="1">
      <c r="A122" s="1352" t="s">
        <v>900</v>
      </c>
      <c r="B122" s="1184">
        <v>921</v>
      </c>
      <c r="C122" s="1226"/>
      <c r="D122" s="1101"/>
      <c r="E122" s="1140" t="s">
        <v>1023</v>
      </c>
      <c r="F122" s="1210" t="s">
        <v>407</v>
      </c>
      <c r="G122" s="1139" t="s">
        <v>408</v>
      </c>
      <c r="H122" s="1353"/>
      <c r="I122" s="1238"/>
      <c r="J122" s="1354"/>
      <c r="K122" s="1098"/>
      <c r="L122" s="1099"/>
    </row>
    <row r="123" spans="1:12" ht="24.75" customHeight="1">
      <c r="A123" s="1352"/>
      <c r="B123" s="1226"/>
      <c r="C123" s="654">
        <v>92109</v>
      </c>
      <c r="D123" s="1101"/>
      <c r="E123" s="1365" t="s">
        <v>409</v>
      </c>
      <c r="F123" s="1185"/>
      <c r="G123" s="1145"/>
      <c r="H123" s="1353"/>
      <c r="I123" s="1238"/>
      <c r="J123" s="1354"/>
      <c r="K123" s="1098"/>
      <c r="L123" s="1099"/>
    </row>
    <row r="124" spans="1:12" ht="67.5" customHeight="1">
      <c r="A124" s="1352"/>
      <c r="B124" s="603"/>
      <c r="C124" s="603"/>
      <c r="D124" s="1101"/>
      <c r="E124" s="1093"/>
      <c r="F124" s="1185"/>
      <c r="G124" s="1145"/>
      <c r="H124" s="1353"/>
      <c r="I124" s="1238"/>
      <c r="J124" s="1354"/>
      <c r="K124" s="1098"/>
      <c r="L124" s="1099"/>
    </row>
    <row r="125" spans="1:12" ht="25.5" customHeight="1">
      <c r="A125" s="1352"/>
      <c r="B125" s="603"/>
      <c r="C125" s="603"/>
      <c r="D125" s="1083">
        <v>6050</v>
      </c>
      <c r="E125" s="1093" t="s">
        <v>410</v>
      </c>
      <c r="F125" s="1148" t="s">
        <v>337</v>
      </c>
      <c r="G125" s="1145"/>
      <c r="H125" s="1353">
        <v>2007</v>
      </c>
      <c r="I125" s="1238">
        <v>10000</v>
      </c>
      <c r="J125" s="1354"/>
      <c r="K125" s="1098"/>
      <c r="L125" s="1099"/>
    </row>
    <row r="126" spans="1:12" ht="30" customHeight="1">
      <c r="A126" s="1352"/>
      <c r="B126" s="603"/>
      <c r="C126" s="603"/>
      <c r="D126" s="1083">
        <v>6050</v>
      </c>
      <c r="E126" s="1093" t="s">
        <v>323</v>
      </c>
      <c r="F126" s="1148" t="s">
        <v>411</v>
      </c>
      <c r="G126" s="1145"/>
      <c r="H126" s="1353" t="s">
        <v>340</v>
      </c>
      <c r="I126" s="1238">
        <v>150000</v>
      </c>
      <c r="J126" s="1366">
        <v>150000</v>
      </c>
      <c r="K126" s="1098"/>
      <c r="L126" s="1099"/>
    </row>
    <row r="127" spans="1:12" ht="24" customHeight="1">
      <c r="A127" s="1352"/>
      <c r="B127" s="603"/>
      <c r="C127" s="603"/>
      <c r="D127" s="1083">
        <v>6058</v>
      </c>
      <c r="E127" s="1093" t="s">
        <v>412</v>
      </c>
      <c r="F127" s="1148" t="s">
        <v>413</v>
      </c>
      <c r="G127" s="1145"/>
      <c r="H127" s="1353" t="s">
        <v>414</v>
      </c>
      <c r="I127" s="1238">
        <v>3000000</v>
      </c>
      <c r="J127" s="1366"/>
      <c r="K127" s="1191">
        <v>1500000</v>
      </c>
      <c r="L127" s="1205">
        <v>1500000</v>
      </c>
    </row>
    <row r="128" spans="1:12" ht="20.25" customHeight="1">
      <c r="A128" s="1352"/>
      <c r="B128" s="603"/>
      <c r="C128" s="603"/>
      <c r="D128" s="1083">
        <v>6059</v>
      </c>
      <c r="E128" s="1093" t="s">
        <v>415</v>
      </c>
      <c r="F128" s="1148"/>
      <c r="G128" s="1145"/>
      <c r="H128" s="1353"/>
      <c r="I128" s="1238">
        <v>1000000</v>
      </c>
      <c r="J128" s="1366"/>
      <c r="K128" s="1191">
        <v>500000</v>
      </c>
      <c r="L128" s="1205">
        <v>500000</v>
      </c>
    </row>
    <row r="129" spans="1:12" ht="20.25" customHeight="1">
      <c r="A129" s="1362"/>
      <c r="B129" s="564"/>
      <c r="C129" s="564"/>
      <c r="D129" s="1128" t="s">
        <v>300</v>
      </c>
      <c r="E129" s="1255"/>
      <c r="F129" s="1197"/>
      <c r="G129" s="1367"/>
      <c r="H129" s="1368"/>
      <c r="I129" s="1246">
        <v>4160000</v>
      </c>
      <c r="J129" s="1369">
        <v>150000</v>
      </c>
      <c r="K129" s="1202">
        <v>2000000</v>
      </c>
      <c r="L129" s="1370">
        <v>2000000</v>
      </c>
    </row>
    <row r="130" spans="1:12" ht="30.75" customHeight="1">
      <c r="A130" s="1350" t="s">
        <v>693</v>
      </c>
      <c r="B130" s="1371">
        <v>926</v>
      </c>
      <c r="C130" s="326"/>
      <c r="D130" s="1112"/>
      <c r="E130" s="1140" t="s">
        <v>416</v>
      </c>
      <c r="F130" s="1177" t="s">
        <v>314</v>
      </c>
      <c r="G130" s="1372" t="s">
        <v>1120</v>
      </c>
      <c r="H130" s="1353"/>
      <c r="I130" s="1238"/>
      <c r="J130" s="1354"/>
      <c r="K130" s="1098"/>
      <c r="L130" s="1099"/>
    </row>
    <row r="131" spans="1:12" ht="48" customHeight="1">
      <c r="A131" s="1350"/>
      <c r="B131" s="326"/>
      <c r="C131" s="326">
        <v>92601</v>
      </c>
      <c r="D131" s="1112"/>
      <c r="E131" s="1093" t="s">
        <v>417</v>
      </c>
      <c r="F131" s="1177" t="s">
        <v>418</v>
      </c>
      <c r="G131" s="1145"/>
      <c r="H131" s="1353" t="s">
        <v>419</v>
      </c>
      <c r="I131" s="1238"/>
      <c r="J131" s="1354"/>
      <c r="K131" s="1098"/>
      <c r="L131" s="1099"/>
    </row>
    <row r="132" spans="1:12" ht="30.75" customHeight="1">
      <c r="A132" s="1350"/>
      <c r="B132" s="326"/>
      <c r="C132" s="326"/>
      <c r="D132" s="1112">
        <v>6050</v>
      </c>
      <c r="E132" s="1093" t="s">
        <v>379</v>
      </c>
      <c r="F132" s="1177" t="s">
        <v>420</v>
      </c>
      <c r="G132" s="1145"/>
      <c r="H132" s="1353">
        <v>2007</v>
      </c>
      <c r="I132" s="1238">
        <v>10000</v>
      </c>
      <c r="J132" s="1373"/>
      <c r="K132" s="1374"/>
      <c r="L132" s="1375"/>
    </row>
    <row r="133" spans="1:12" ht="33" customHeight="1">
      <c r="A133" s="1350"/>
      <c r="B133" s="326"/>
      <c r="C133" s="326"/>
      <c r="D133" s="1112">
        <v>6050</v>
      </c>
      <c r="E133" s="1093" t="s">
        <v>379</v>
      </c>
      <c r="F133" s="1177" t="s">
        <v>411</v>
      </c>
      <c r="G133" s="1145"/>
      <c r="H133" s="1353" t="s">
        <v>311</v>
      </c>
      <c r="I133" s="1238">
        <v>200000</v>
      </c>
      <c r="J133" s="1373">
        <v>200000</v>
      </c>
      <c r="K133" s="1374"/>
      <c r="L133" s="1375"/>
    </row>
    <row r="134" spans="1:12" ht="35.25" customHeight="1">
      <c r="A134" s="1350"/>
      <c r="B134" s="326"/>
      <c r="C134" s="326"/>
      <c r="D134" s="1112">
        <v>6058</v>
      </c>
      <c r="E134" s="1093" t="s">
        <v>421</v>
      </c>
      <c r="F134" s="1177" t="s">
        <v>413</v>
      </c>
      <c r="G134" s="1145"/>
      <c r="H134" s="1353" t="s">
        <v>422</v>
      </c>
      <c r="I134" s="1238">
        <v>6000000</v>
      </c>
      <c r="J134" s="1373"/>
      <c r="K134" s="1376">
        <v>3000000</v>
      </c>
      <c r="L134" s="1377">
        <v>3000000</v>
      </c>
    </row>
    <row r="135" spans="1:12" ht="22.5" customHeight="1">
      <c r="A135" s="1362"/>
      <c r="B135" s="564"/>
      <c r="C135" s="564"/>
      <c r="D135" s="1378">
        <v>6059</v>
      </c>
      <c r="E135" s="1255" t="s">
        <v>423</v>
      </c>
      <c r="F135" s="1197"/>
      <c r="G135" s="1367"/>
      <c r="H135" s="1379"/>
      <c r="I135" s="1246">
        <v>2000000</v>
      </c>
      <c r="J135" s="1380"/>
      <c r="K135" s="1381">
        <v>1000000</v>
      </c>
      <c r="L135" s="1382">
        <v>1000000</v>
      </c>
    </row>
    <row r="136" spans="1:12" ht="25.5" customHeight="1" thickBot="1">
      <c r="A136" s="1383"/>
      <c r="B136" s="1384"/>
      <c r="C136" s="1384"/>
      <c r="D136" s="1385" t="s">
        <v>300</v>
      </c>
      <c r="E136" s="1386"/>
      <c r="F136" s="1387"/>
      <c r="G136" s="1388"/>
      <c r="H136" s="1389"/>
      <c r="I136" s="1390">
        <v>15000000</v>
      </c>
      <c r="J136" s="1391">
        <v>200000</v>
      </c>
      <c r="K136" s="1392">
        <v>4000000</v>
      </c>
      <c r="L136" s="1393">
        <v>4000000</v>
      </c>
    </row>
    <row r="137" spans="1:12" ht="21.75" customHeight="1" thickBot="1" thickTop="1">
      <c r="A137" s="1394" t="s">
        <v>424</v>
      </c>
      <c r="B137" s="1395"/>
      <c r="C137" s="1395"/>
      <c r="D137" s="1396" t="s">
        <v>425</v>
      </c>
      <c r="E137" s="1397"/>
      <c r="F137" s="1398"/>
      <c r="G137" s="1399"/>
      <c r="H137" s="1400"/>
      <c r="I137" s="1401">
        <v>50566822</v>
      </c>
      <c r="J137" s="1401">
        <v>8805301</v>
      </c>
      <c r="K137" s="1402">
        <v>15119701</v>
      </c>
      <c r="L137" s="1403">
        <v>12551000</v>
      </c>
    </row>
    <row r="138" spans="1:12" ht="10.5" customHeight="1" thickTop="1">
      <c r="A138" s="1404"/>
      <c r="B138" s="1404"/>
      <c r="C138" s="1404"/>
      <c r="D138" s="1405"/>
      <c r="E138" s="1406"/>
      <c r="F138" s="1407"/>
      <c r="G138" s="1408"/>
      <c r="H138" s="1409"/>
      <c r="I138" s="1410"/>
      <c r="J138" s="1410"/>
      <c r="K138" s="1410"/>
      <c r="L138" s="1410"/>
    </row>
    <row r="139" spans="1:12" ht="10.5" customHeight="1">
      <c r="A139" s="1404"/>
      <c r="B139" s="1404"/>
      <c r="C139" s="1404"/>
      <c r="D139" s="1405"/>
      <c r="E139" s="1406"/>
      <c r="F139" s="1407"/>
      <c r="G139" s="1408"/>
      <c r="H139" s="1409"/>
      <c r="I139" s="1410"/>
      <c r="J139" s="1410"/>
      <c r="K139" s="1410"/>
      <c r="L139" s="1410"/>
    </row>
    <row r="140" spans="1:12" ht="13.5" customHeight="1">
      <c r="A140" s="911" t="s">
        <v>615</v>
      </c>
      <c r="B140" s="911"/>
      <c r="C140" s="911"/>
      <c r="K140" s="1410"/>
      <c r="L140" s="1410"/>
    </row>
    <row r="141" spans="1:9" ht="12" customHeight="1">
      <c r="A141" s="1411" t="s">
        <v>426</v>
      </c>
      <c r="B141" s="1411"/>
      <c r="C141" s="1411"/>
      <c r="D141" s="1411" t="s">
        <v>427</v>
      </c>
      <c r="E141" s="1411"/>
      <c r="F141" s="1411"/>
      <c r="G141" s="1411"/>
      <c r="H141" s="1411"/>
      <c r="I141" s="1411"/>
    </row>
    <row r="142" spans="1:9" ht="14.25" customHeight="1">
      <c r="A142" s="1411" t="s">
        <v>428</v>
      </c>
      <c r="B142" s="1411"/>
      <c r="C142" s="1411"/>
      <c r="D142" s="1411" t="s">
        <v>429</v>
      </c>
      <c r="E142" s="1411"/>
      <c r="F142" s="1411"/>
      <c r="G142" s="1411"/>
      <c r="H142" s="1411"/>
      <c r="I142" s="1411"/>
    </row>
    <row r="143" spans="1:9" ht="12" customHeight="1">
      <c r="A143" s="1411" t="s">
        <v>430</v>
      </c>
      <c r="B143" s="1411"/>
      <c r="C143" s="1411"/>
      <c r="D143" s="1411" t="s">
        <v>431</v>
      </c>
      <c r="E143" s="1411"/>
      <c r="F143" s="1411"/>
      <c r="G143" s="1411"/>
      <c r="H143" s="1411"/>
      <c r="I143" s="1411"/>
    </row>
    <row r="144" spans="1:9" ht="12" customHeight="1">
      <c r="A144" s="1412" t="s">
        <v>432</v>
      </c>
      <c r="B144" s="1412"/>
      <c r="C144" s="1412"/>
      <c r="D144" s="1412" t="s">
        <v>433</v>
      </c>
      <c r="E144" s="1412"/>
      <c r="F144" s="1412"/>
      <c r="G144" s="1412"/>
      <c r="H144" s="1412"/>
      <c r="I144" s="1412"/>
    </row>
    <row r="145" spans="1:9" ht="12" customHeight="1">
      <c r="A145" s="1411" t="s">
        <v>434</v>
      </c>
      <c r="B145" s="1411"/>
      <c r="C145" s="1411"/>
      <c r="D145" s="1411" t="s">
        <v>435</v>
      </c>
      <c r="E145" s="1411"/>
      <c r="F145" s="1411"/>
      <c r="G145" s="1411"/>
      <c r="H145" s="1411"/>
      <c r="I145" s="1411"/>
    </row>
    <row r="146" spans="1:9" ht="13.5" customHeight="1">
      <c r="A146" s="1411" t="s">
        <v>436</v>
      </c>
      <c r="B146" s="1411"/>
      <c r="C146" s="1411"/>
      <c r="D146" s="1411" t="s">
        <v>437</v>
      </c>
      <c r="E146" s="1411"/>
      <c r="F146" s="1411"/>
      <c r="G146" s="1411"/>
      <c r="H146" s="1411"/>
      <c r="I146" s="1411"/>
    </row>
    <row r="147" spans="1:4" ht="12.75">
      <c r="A147" t="s">
        <v>438</v>
      </c>
      <c r="D147" t="s">
        <v>314</v>
      </c>
    </row>
  </sheetData>
  <mergeCells count="56">
    <mergeCell ref="A145:C145"/>
    <mergeCell ref="D145:I145"/>
    <mergeCell ref="A146:C146"/>
    <mergeCell ref="D146:I146"/>
    <mergeCell ref="A142:C142"/>
    <mergeCell ref="D142:I142"/>
    <mergeCell ref="A143:C143"/>
    <mergeCell ref="D143:I143"/>
    <mergeCell ref="F122:F124"/>
    <mergeCell ref="A137:C137"/>
    <mergeCell ref="A140:C140"/>
    <mergeCell ref="A141:C141"/>
    <mergeCell ref="D141:I141"/>
    <mergeCell ref="F73:G75"/>
    <mergeCell ref="D83:D84"/>
    <mergeCell ref="F83:F86"/>
    <mergeCell ref="F94:F96"/>
    <mergeCell ref="G68:G72"/>
    <mergeCell ref="I68:I69"/>
    <mergeCell ref="A69:A72"/>
    <mergeCell ref="H69:H72"/>
    <mergeCell ref="F53:F54"/>
    <mergeCell ref="F63:F65"/>
    <mergeCell ref="D68:D69"/>
    <mergeCell ref="F68:F72"/>
    <mergeCell ref="F28:F30"/>
    <mergeCell ref="F45:F47"/>
    <mergeCell ref="F49:F50"/>
    <mergeCell ref="F51:F52"/>
    <mergeCell ref="A17:A20"/>
    <mergeCell ref="C17:C27"/>
    <mergeCell ref="F17:F20"/>
    <mergeCell ref="H17:H20"/>
    <mergeCell ref="A21:A27"/>
    <mergeCell ref="F21:F27"/>
    <mergeCell ref="G21:G27"/>
    <mergeCell ref="H21:H27"/>
    <mergeCell ref="H13:H14"/>
    <mergeCell ref="I13:I14"/>
    <mergeCell ref="J13:L13"/>
    <mergeCell ref="B16:B27"/>
    <mergeCell ref="G16:G20"/>
    <mergeCell ref="I16:I17"/>
    <mergeCell ref="J16:J17"/>
    <mergeCell ref="K16:K17"/>
    <mergeCell ref="L16:L17"/>
    <mergeCell ref="A9:L9"/>
    <mergeCell ref="A10:L10"/>
    <mergeCell ref="J11:L11"/>
    <mergeCell ref="A13:A14"/>
    <mergeCell ref="B13:B14"/>
    <mergeCell ref="C13:C14"/>
    <mergeCell ref="D13:D14"/>
    <mergeCell ref="E13:E14"/>
    <mergeCell ref="F13:F14"/>
    <mergeCell ref="G13:G14"/>
  </mergeCells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48"/>
  <sheetViews>
    <sheetView workbookViewId="0" topLeftCell="A1">
      <selection activeCell="J19" sqref="J19"/>
    </sheetView>
  </sheetViews>
  <sheetFormatPr defaultColWidth="9.140625" defaultRowHeight="12.75"/>
  <cols>
    <col min="1" max="1" width="3.57421875" style="0" customWidth="1"/>
    <col min="2" max="2" width="6.7109375" style="0" customWidth="1"/>
    <col min="4" max="4" width="8.57421875" style="0" customWidth="1"/>
    <col min="5" max="5" width="33.421875" style="0" customWidth="1"/>
    <col min="6" max="6" width="14.57421875" style="0" customWidth="1"/>
    <col min="7" max="7" width="12.28125" style="0" customWidth="1"/>
    <col min="8" max="8" width="8.7109375" style="208" customWidth="1"/>
    <col min="9" max="9" width="10.140625" style="0" bestFit="1" customWidth="1"/>
  </cols>
  <sheetData>
    <row r="1" ht="12.75">
      <c r="H1" s="125" t="s">
        <v>439</v>
      </c>
    </row>
    <row r="2" ht="12.75">
      <c r="H2" s="125" t="s">
        <v>932</v>
      </c>
    </row>
    <row r="3" ht="12.75">
      <c r="H3" s="125" t="s">
        <v>933</v>
      </c>
    </row>
    <row r="4" ht="12.75">
      <c r="H4" s="125" t="s">
        <v>934</v>
      </c>
    </row>
    <row r="5" ht="12.75">
      <c r="H5" s="126" t="s">
        <v>935</v>
      </c>
    </row>
    <row r="6" ht="12.75">
      <c r="H6" s="126" t="s">
        <v>936</v>
      </c>
    </row>
    <row r="8" spans="1:8" ht="18">
      <c r="A8" s="1413" t="s">
        <v>440</v>
      </c>
      <c r="B8" s="1414"/>
      <c r="C8" s="1414"/>
      <c r="D8" s="1414"/>
      <c r="E8" s="1414"/>
      <c r="F8" s="1414"/>
      <c r="G8" s="1414"/>
      <c r="H8" s="1414"/>
    </row>
    <row r="9" spans="1:8" ht="18">
      <c r="A9" s="1415" t="s">
        <v>441</v>
      </c>
      <c r="B9" s="1415"/>
      <c r="C9" s="1415"/>
      <c r="D9" s="1415"/>
      <c r="E9" s="1415"/>
      <c r="F9" s="1415"/>
      <c r="G9" s="1415"/>
      <c r="H9" s="1415"/>
    </row>
    <row r="10" spans="1:8" ht="15.75">
      <c r="A10" s="366"/>
      <c r="B10" s="316"/>
      <c r="C10" s="316"/>
      <c r="D10" s="316"/>
      <c r="E10" s="316"/>
      <c r="F10" s="316"/>
      <c r="G10" s="316"/>
      <c r="H10" s="316"/>
    </row>
    <row r="11" spans="1:8" ht="15" customHeight="1">
      <c r="A11" s="367"/>
      <c r="B11" s="367"/>
      <c r="C11" s="367"/>
      <c r="D11" s="367"/>
      <c r="E11" s="367"/>
      <c r="F11" s="367"/>
      <c r="G11" s="367"/>
      <c r="H11" s="706" t="s">
        <v>442</v>
      </c>
    </row>
    <row r="12" spans="1:8" ht="51.75" customHeight="1">
      <c r="A12" s="371" t="s">
        <v>443</v>
      </c>
      <c r="B12" s="372" t="s">
        <v>698</v>
      </c>
      <c r="C12" s="372" t="s">
        <v>699</v>
      </c>
      <c r="D12" s="372" t="s">
        <v>700</v>
      </c>
      <c r="E12" s="372" t="s">
        <v>444</v>
      </c>
      <c r="F12" s="1416" t="s">
        <v>445</v>
      </c>
      <c r="G12" s="372" t="s">
        <v>446</v>
      </c>
      <c r="H12" s="1417" t="s">
        <v>447</v>
      </c>
    </row>
    <row r="13" spans="1:8" ht="18" customHeight="1">
      <c r="A13" s="371">
        <v>1</v>
      </c>
      <c r="B13" s="371">
        <v>2</v>
      </c>
      <c r="C13" s="371">
        <v>3</v>
      </c>
      <c r="D13" s="371">
        <v>4</v>
      </c>
      <c r="E13" s="371">
        <v>5</v>
      </c>
      <c r="F13" s="370">
        <v>6</v>
      </c>
      <c r="G13" s="371">
        <v>7</v>
      </c>
      <c r="H13" s="1418">
        <v>8</v>
      </c>
    </row>
    <row r="14" spans="1:8" ht="26.25" customHeight="1">
      <c r="A14" s="770" t="s">
        <v>448</v>
      </c>
      <c r="B14" s="1419"/>
      <c r="C14" s="1419"/>
      <c r="D14" s="1419"/>
      <c r="E14" s="1420"/>
      <c r="F14" s="723">
        <v>67184929</v>
      </c>
      <c r="G14" s="723">
        <v>67147695</v>
      </c>
      <c r="H14" s="1421">
        <v>99.9</v>
      </c>
    </row>
    <row r="15" spans="1:8" ht="18.75" customHeight="1">
      <c r="A15" s="1422"/>
      <c r="B15" s="562" t="s">
        <v>449</v>
      </c>
      <c r="C15" s="532"/>
      <c r="D15" s="532"/>
      <c r="E15" s="533"/>
      <c r="F15" s="396">
        <v>51326905</v>
      </c>
      <c r="G15" s="396">
        <v>55232011</v>
      </c>
      <c r="H15" s="1423">
        <f aca="true" t="shared" si="0" ref="H15:H24">G15/F15*100</f>
        <v>107.60830211757361</v>
      </c>
    </row>
    <row r="16" spans="1:8" ht="24" customHeight="1">
      <c r="A16" s="1422"/>
      <c r="B16" s="149"/>
      <c r="C16" s="145" t="s">
        <v>450</v>
      </c>
      <c r="D16" s="150"/>
      <c r="E16" s="150"/>
      <c r="F16" s="396">
        <v>18161339</v>
      </c>
      <c r="G16" s="396">
        <v>20283301</v>
      </c>
      <c r="H16" s="1423">
        <f t="shared" si="0"/>
        <v>111.68395127694053</v>
      </c>
    </row>
    <row r="17" spans="1:8" ht="21" customHeight="1">
      <c r="A17" s="1422"/>
      <c r="B17" s="1424"/>
      <c r="C17" s="1425" t="s">
        <v>451</v>
      </c>
      <c r="D17" s="1426"/>
      <c r="E17" s="1427"/>
      <c r="F17" s="775">
        <v>3506783</v>
      </c>
      <c r="G17" s="775">
        <v>3626461</v>
      </c>
      <c r="H17" s="1428">
        <f t="shared" si="0"/>
        <v>103.41275750452765</v>
      </c>
    </row>
    <row r="18" spans="1:8" ht="18.75" customHeight="1">
      <c r="A18" s="1422"/>
      <c r="B18" s="1429"/>
      <c r="C18" s="1430" t="s">
        <v>452</v>
      </c>
      <c r="D18" s="1431"/>
      <c r="E18" s="1432"/>
      <c r="F18" s="1433"/>
      <c r="G18" s="1433"/>
      <c r="H18" s="1434"/>
    </row>
    <row r="19" spans="1:8" ht="22.5" customHeight="1">
      <c r="A19" s="1422"/>
      <c r="B19" s="149"/>
      <c r="C19" s="145" t="s">
        <v>453</v>
      </c>
      <c r="D19" s="150"/>
      <c r="E19" s="150"/>
      <c r="F19" s="396">
        <v>1684250</v>
      </c>
      <c r="G19" s="396">
        <v>2377400</v>
      </c>
      <c r="H19" s="1423">
        <f t="shared" si="0"/>
        <v>141.15481668398397</v>
      </c>
    </row>
    <row r="20" spans="1:8" ht="23.25" customHeight="1">
      <c r="A20" s="1422"/>
      <c r="B20" s="149"/>
      <c r="C20" s="145" t="s">
        <v>454</v>
      </c>
      <c r="D20" s="150"/>
      <c r="E20" s="150"/>
      <c r="F20" s="396">
        <v>550000</v>
      </c>
      <c r="G20" s="396">
        <v>900000</v>
      </c>
      <c r="H20" s="1423">
        <f t="shared" si="0"/>
        <v>163.63636363636365</v>
      </c>
    </row>
    <row r="21" spans="1:8" ht="24" customHeight="1">
      <c r="A21" s="1422"/>
      <c r="B21" s="149"/>
      <c r="C21" s="145" t="s">
        <v>455</v>
      </c>
      <c r="D21" s="150"/>
      <c r="E21" s="150"/>
      <c r="F21" s="396">
        <v>4840500</v>
      </c>
      <c r="G21" s="396">
        <v>5684000</v>
      </c>
      <c r="H21" s="1423">
        <f t="shared" si="0"/>
        <v>117.42588575560376</v>
      </c>
    </row>
    <row r="22" spans="1:8" ht="30" customHeight="1">
      <c r="A22" s="1422"/>
      <c r="B22" s="149"/>
      <c r="C22" s="535" t="s">
        <v>456</v>
      </c>
      <c r="D22" s="501"/>
      <c r="E22" s="502"/>
      <c r="F22" s="396">
        <v>22584033</v>
      </c>
      <c r="G22" s="396">
        <v>22360849</v>
      </c>
      <c r="H22" s="1423">
        <f t="shared" si="0"/>
        <v>99.01176198245902</v>
      </c>
    </row>
    <row r="23" spans="1:8" ht="23.25" customHeight="1">
      <c r="A23" s="1422"/>
      <c r="B23" s="144" t="s">
        <v>457</v>
      </c>
      <c r="C23" s="150"/>
      <c r="D23" s="150"/>
      <c r="E23" s="150"/>
      <c r="F23" s="396">
        <v>15858024</v>
      </c>
      <c r="G23" s="396">
        <v>11915684</v>
      </c>
      <c r="H23" s="1423">
        <f t="shared" si="0"/>
        <v>75.13977781847221</v>
      </c>
    </row>
    <row r="24" spans="1:8" ht="24" customHeight="1">
      <c r="A24" s="1422"/>
      <c r="B24" s="144" t="s">
        <v>458</v>
      </c>
      <c r="C24" s="150"/>
      <c r="D24" s="150"/>
      <c r="E24" s="150"/>
      <c r="F24" s="396">
        <v>67184929</v>
      </c>
      <c r="G24" s="396">
        <v>67147695</v>
      </c>
      <c r="H24" s="1423">
        <f t="shared" si="0"/>
        <v>99.94457983277768</v>
      </c>
    </row>
    <row r="25" spans="1:8" ht="23.25" customHeight="1">
      <c r="A25" s="1435" t="s">
        <v>702</v>
      </c>
      <c r="B25" s="709" t="s">
        <v>703</v>
      </c>
      <c r="C25" s="1436" t="s">
        <v>704</v>
      </c>
      <c r="D25" s="1437"/>
      <c r="E25" s="1438"/>
      <c r="F25" s="1439">
        <v>1462165</v>
      </c>
      <c r="G25" s="723">
        <v>2584979</v>
      </c>
      <c r="H25" s="1421">
        <f>G25/F25*100</f>
        <v>176.791196615977</v>
      </c>
    </row>
    <row r="26" spans="1:9" s="423" customFormat="1" ht="30.75" customHeight="1">
      <c r="A26" s="1440"/>
      <c r="B26" s="1440"/>
      <c r="C26" s="1440" t="s">
        <v>911</v>
      </c>
      <c r="D26" s="1441" t="s">
        <v>914</v>
      </c>
      <c r="E26" s="1442"/>
      <c r="F26" s="146">
        <v>265200</v>
      </c>
      <c r="G26" s="147">
        <v>136200</v>
      </c>
      <c r="H26" s="148">
        <f>G26/F26*100</f>
        <v>51.35746606334841</v>
      </c>
      <c r="I26" s="1443"/>
    </row>
    <row r="27" spans="1:9" s="423" customFormat="1" ht="24.75" customHeight="1">
      <c r="A27" s="1440"/>
      <c r="B27" s="1440"/>
      <c r="C27" s="1440"/>
      <c r="D27" s="1444">
        <v>4210</v>
      </c>
      <c r="E27" s="1445" t="s">
        <v>459</v>
      </c>
      <c r="F27" s="1446" t="s">
        <v>903</v>
      </c>
      <c r="G27" s="147">
        <v>1000</v>
      </c>
      <c r="H27" s="1446" t="s">
        <v>903</v>
      </c>
      <c r="I27" s="1443"/>
    </row>
    <row r="28" spans="1:8" ht="30.75" customHeight="1">
      <c r="A28" s="708"/>
      <c r="B28" s="708"/>
      <c r="C28" s="708"/>
      <c r="D28" s="377">
        <v>4270</v>
      </c>
      <c r="E28" s="1447" t="s">
        <v>460</v>
      </c>
      <c r="F28" s="146">
        <v>125000</v>
      </c>
      <c r="G28" s="147">
        <v>135000</v>
      </c>
      <c r="H28" s="148">
        <f>G28/F28*100</f>
        <v>108</v>
      </c>
    </row>
    <row r="29" spans="1:8" ht="22.5" customHeight="1">
      <c r="A29" s="708"/>
      <c r="B29" s="708"/>
      <c r="C29" s="708"/>
      <c r="D29" s="1448">
        <v>4510</v>
      </c>
      <c r="E29" s="390" t="s">
        <v>461</v>
      </c>
      <c r="F29" s="146">
        <v>200</v>
      </c>
      <c r="G29" s="147">
        <v>200</v>
      </c>
      <c r="H29" s="148">
        <f aca="true" t="shared" si="1" ref="H29:H92">G29/F29*100</f>
        <v>100</v>
      </c>
    </row>
    <row r="30" spans="1:8" ht="31.5" customHeight="1">
      <c r="A30" s="708"/>
      <c r="B30" s="708"/>
      <c r="C30" s="383"/>
      <c r="D30" s="1448">
        <v>6050</v>
      </c>
      <c r="E30" s="390" t="s">
        <v>462</v>
      </c>
      <c r="F30" s="146">
        <v>140000</v>
      </c>
      <c r="G30" s="1446" t="s">
        <v>903</v>
      </c>
      <c r="H30" s="1446" t="s">
        <v>903</v>
      </c>
    </row>
    <row r="31" spans="1:8" s="423" customFormat="1" ht="30.75" customHeight="1">
      <c r="A31" s="1449"/>
      <c r="B31" s="1449"/>
      <c r="C31" s="1450" t="s">
        <v>463</v>
      </c>
      <c r="D31" s="1451" t="s">
        <v>464</v>
      </c>
      <c r="E31" s="1452"/>
      <c r="F31" s="147">
        <v>10900</v>
      </c>
      <c r="G31" s="147">
        <v>15260</v>
      </c>
      <c r="H31" s="148">
        <f t="shared" si="1"/>
        <v>140</v>
      </c>
    </row>
    <row r="32" spans="1:8" ht="52.5" customHeight="1">
      <c r="A32" s="151"/>
      <c r="B32" s="151"/>
      <c r="C32" s="151"/>
      <c r="D32" s="377">
        <v>2850</v>
      </c>
      <c r="E32" s="1447" t="s">
        <v>465</v>
      </c>
      <c r="F32" s="147">
        <v>10900</v>
      </c>
      <c r="G32" s="147">
        <v>15260</v>
      </c>
      <c r="H32" s="148">
        <f t="shared" si="1"/>
        <v>140</v>
      </c>
    </row>
    <row r="33" spans="1:9" ht="42.75" customHeight="1">
      <c r="A33" s="143"/>
      <c r="B33" s="143"/>
      <c r="C33" s="1453" t="s">
        <v>705</v>
      </c>
      <c r="D33" s="1454" t="s">
        <v>706</v>
      </c>
      <c r="E33" s="1455"/>
      <c r="F33" s="1456">
        <v>970138</v>
      </c>
      <c r="G33" s="415">
        <v>2405019</v>
      </c>
      <c r="H33" s="157">
        <f t="shared" si="1"/>
        <v>247.90483415761472</v>
      </c>
      <c r="I33" s="584"/>
    </row>
    <row r="34" spans="1:8" ht="109.5" customHeight="1">
      <c r="A34" s="143"/>
      <c r="B34" s="143"/>
      <c r="C34" s="143"/>
      <c r="D34" s="377">
        <v>6058</v>
      </c>
      <c r="E34" s="390" t="s">
        <v>466</v>
      </c>
      <c r="F34" s="1457">
        <v>84562</v>
      </c>
      <c r="G34" s="396">
        <v>694628</v>
      </c>
      <c r="H34" s="148">
        <f t="shared" si="1"/>
        <v>821.4422553865802</v>
      </c>
    </row>
    <row r="35" spans="1:8" ht="103.5" customHeight="1">
      <c r="A35" s="143"/>
      <c r="B35" s="143"/>
      <c r="C35" s="151"/>
      <c r="D35" s="377">
        <v>6059</v>
      </c>
      <c r="E35" s="390" t="s">
        <v>467</v>
      </c>
      <c r="F35" s="417">
        <v>885576</v>
      </c>
      <c r="G35" s="147">
        <v>1710391</v>
      </c>
      <c r="H35" s="148">
        <f t="shared" si="1"/>
        <v>193.1388158667353</v>
      </c>
    </row>
    <row r="36" spans="1:9" s="423" customFormat="1" ht="24.75" customHeight="1">
      <c r="A36" s="1440"/>
      <c r="B36" s="1440"/>
      <c r="C36" s="1440" t="s">
        <v>907</v>
      </c>
      <c r="D36" s="1458" t="s">
        <v>846</v>
      </c>
      <c r="E36" s="1459"/>
      <c r="F36" s="415">
        <v>215927</v>
      </c>
      <c r="G36" s="415">
        <v>28500</v>
      </c>
      <c r="H36" s="148">
        <f t="shared" si="1"/>
        <v>13.19890518554882</v>
      </c>
      <c r="I36" s="1460"/>
    </row>
    <row r="37" spans="1:9" s="423" customFormat="1" ht="24.75" customHeight="1">
      <c r="A37" s="1440"/>
      <c r="B37" s="1440"/>
      <c r="C37" s="1440"/>
      <c r="D37" s="1461">
        <v>4010</v>
      </c>
      <c r="E37" s="1462" t="s">
        <v>468</v>
      </c>
      <c r="F37" s="415">
        <v>1437</v>
      </c>
      <c r="G37" s="1446" t="s">
        <v>903</v>
      </c>
      <c r="H37" s="1446" t="s">
        <v>903</v>
      </c>
      <c r="I37" s="1463"/>
    </row>
    <row r="38" spans="1:9" ht="29.25" customHeight="1">
      <c r="A38" s="708"/>
      <c r="B38" s="708"/>
      <c r="C38" s="708"/>
      <c r="D38" s="377">
        <v>4210</v>
      </c>
      <c r="E38" s="1464" t="s">
        <v>459</v>
      </c>
      <c r="F38" s="396">
        <v>12640</v>
      </c>
      <c r="G38" s="396">
        <v>11500</v>
      </c>
      <c r="H38" s="148">
        <f t="shared" si="1"/>
        <v>90.98101265822784</v>
      </c>
      <c r="I38" s="584"/>
    </row>
    <row r="39" spans="1:8" ht="23.25" customHeight="1">
      <c r="A39" s="708"/>
      <c r="B39" s="708"/>
      <c r="C39" s="708"/>
      <c r="D39" s="377">
        <v>4300</v>
      </c>
      <c r="E39" s="1447" t="s">
        <v>469</v>
      </c>
      <c r="F39" s="396">
        <v>78181</v>
      </c>
      <c r="G39" s="1457">
        <v>17000</v>
      </c>
      <c r="H39" s="148">
        <f t="shared" si="1"/>
        <v>21.744413604328415</v>
      </c>
    </row>
    <row r="40" spans="1:8" ht="23.25" customHeight="1">
      <c r="A40" s="708"/>
      <c r="B40" s="708"/>
      <c r="C40" s="708"/>
      <c r="D40" s="383">
        <v>4430</v>
      </c>
      <c r="E40" s="1465" t="s">
        <v>470</v>
      </c>
      <c r="F40" s="396">
        <v>123369</v>
      </c>
      <c r="G40" s="1446" t="s">
        <v>903</v>
      </c>
      <c r="H40" s="1446" t="s">
        <v>903</v>
      </c>
    </row>
    <row r="41" spans="1:8" ht="34.5" customHeight="1">
      <c r="A41" s="708"/>
      <c r="B41" s="383"/>
      <c r="C41" s="383"/>
      <c r="D41" s="383">
        <v>4740</v>
      </c>
      <c r="E41" s="1465" t="s">
        <v>471</v>
      </c>
      <c r="F41" s="396">
        <v>300</v>
      </c>
      <c r="G41" s="1446" t="s">
        <v>903</v>
      </c>
      <c r="H41" s="1446" t="s">
        <v>903</v>
      </c>
    </row>
    <row r="42" spans="1:8" ht="24" customHeight="1">
      <c r="A42" s="708"/>
      <c r="B42" s="562" t="s">
        <v>472</v>
      </c>
      <c r="C42" s="532"/>
      <c r="D42" s="532"/>
      <c r="E42" s="533"/>
      <c r="F42" s="396">
        <v>352027</v>
      </c>
      <c r="G42" s="396">
        <v>179960</v>
      </c>
      <c r="H42" s="148">
        <f t="shared" si="1"/>
        <v>51.121078780888965</v>
      </c>
    </row>
    <row r="43" spans="1:8" ht="24" customHeight="1">
      <c r="A43" s="708"/>
      <c r="B43" s="149"/>
      <c r="C43" s="145" t="s">
        <v>473</v>
      </c>
      <c r="D43" s="150"/>
      <c r="E43" s="150"/>
      <c r="F43" s="396">
        <v>1437</v>
      </c>
      <c r="G43" s="1446" t="s">
        <v>903</v>
      </c>
      <c r="H43" s="1446" t="s">
        <v>903</v>
      </c>
    </row>
    <row r="44" spans="1:8" ht="24" customHeight="1">
      <c r="A44" s="708"/>
      <c r="B44" s="149"/>
      <c r="C44" s="145" t="s">
        <v>474</v>
      </c>
      <c r="D44" s="150"/>
      <c r="E44" s="150"/>
      <c r="F44" s="396">
        <v>125000</v>
      </c>
      <c r="G44" s="396">
        <v>135000</v>
      </c>
      <c r="H44" s="148">
        <f t="shared" si="1"/>
        <v>108</v>
      </c>
    </row>
    <row r="45" spans="1:8" ht="24" customHeight="1">
      <c r="A45" s="708"/>
      <c r="B45" s="149"/>
      <c r="C45" s="145" t="s">
        <v>475</v>
      </c>
      <c r="D45" s="150"/>
      <c r="E45" s="150"/>
      <c r="F45" s="396">
        <v>225590</v>
      </c>
      <c r="G45" s="396">
        <v>44960</v>
      </c>
      <c r="H45" s="148">
        <f t="shared" si="1"/>
        <v>19.929961434460747</v>
      </c>
    </row>
    <row r="46" spans="1:8" ht="24" customHeight="1">
      <c r="A46" s="708"/>
      <c r="B46" s="144" t="s">
        <v>476</v>
      </c>
      <c r="C46" s="150"/>
      <c r="D46" s="150"/>
      <c r="E46" s="150"/>
      <c r="F46" s="396">
        <v>1110138</v>
      </c>
      <c r="G46" s="396">
        <v>2405019</v>
      </c>
      <c r="H46" s="148">
        <f t="shared" si="1"/>
        <v>216.64144457716068</v>
      </c>
    </row>
    <row r="47" spans="1:9" ht="26.25" customHeight="1">
      <c r="A47" s="1435"/>
      <c r="B47" s="144" t="s">
        <v>458</v>
      </c>
      <c r="C47" s="150"/>
      <c r="D47" s="150"/>
      <c r="E47" s="150"/>
      <c r="F47" s="1466">
        <v>1462165</v>
      </c>
      <c r="G47" s="1466">
        <v>2584979</v>
      </c>
      <c r="H47" s="148">
        <f t="shared" si="1"/>
        <v>176.791196615977</v>
      </c>
      <c r="I47" s="584"/>
    </row>
    <row r="48" spans="1:9" ht="26.25" customHeight="1">
      <c r="A48" s="709" t="s">
        <v>709</v>
      </c>
      <c r="B48" s="1467">
        <v>600</v>
      </c>
      <c r="C48" s="1468" t="s">
        <v>917</v>
      </c>
      <c r="D48" s="1469"/>
      <c r="E48" s="1470"/>
      <c r="F48" s="723">
        <v>3331650</v>
      </c>
      <c r="G48" s="723">
        <v>6519698</v>
      </c>
      <c r="H48" s="176">
        <f>G48/F48*100</f>
        <v>195.6897633304819</v>
      </c>
      <c r="I48" s="584"/>
    </row>
    <row r="49" spans="1:9" ht="26.25" customHeight="1">
      <c r="A49" s="708"/>
      <c r="B49" s="708"/>
      <c r="C49" s="400">
        <v>60013</v>
      </c>
      <c r="D49" s="1471" t="s">
        <v>477</v>
      </c>
      <c r="E49" s="533"/>
      <c r="F49" s="417">
        <v>112200</v>
      </c>
      <c r="G49" s="147">
        <v>80000</v>
      </c>
      <c r="H49" s="148">
        <f>G49/F49*100</f>
        <v>71.301247771836</v>
      </c>
      <c r="I49" s="584"/>
    </row>
    <row r="50" spans="1:9" ht="64.5" customHeight="1">
      <c r="A50" s="383"/>
      <c r="B50" s="383"/>
      <c r="C50" s="1472"/>
      <c r="D50" s="377">
        <v>2710</v>
      </c>
      <c r="E50" s="1473" t="s">
        <v>478</v>
      </c>
      <c r="F50" s="417">
        <v>12200</v>
      </c>
      <c r="G50" s="1446" t="s">
        <v>903</v>
      </c>
      <c r="H50" s="1446" t="s">
        <v>903</v>
      </c>
      <c r="I50" s="584"/>
    </row>
    <row r="51" spans="1:9" ht="73.5" customHeight="1">
      <c r="A51" s="708"/>
      <c r="B51" s="708"/>
      <c r="C51" s="1474"/>
      <c r="D51" s="383">
        <v>6300</v>
      </c>
      <c r="E51" s="1475" t="s">
        <v>479</v>
      </c>
      <c r="F51" s="1456">
        <v>100000</v>
      </c>
      <c r="G51" s="415">
        <v>80000</v>
      </c>
      <c r="H51" s="157">
        <f>G51/F51*100</f>
        <v>80</v>
      </c>
      <c r="I51" s="584"/>
    </row>
    <row r="52" spans="1:9" ht="24.75" customHeight="1">
      <c r="A52" s="709"/>
      <c r="B52" s="709"/>
      <c r="C52" s="400">
        <v>60014</v>
      </c>
      <c r="D52" s="1476" t="s">
        <v>480</v>
      </c>
      <c r="E52" s="533"/>
      <c r="F52" s="396">
        <v>100000</v>
      </c>
      <c r="G52" s="1457">
        <v>100000</v>
      </c>
      <c r="H52" s="148">
        <f t="shared" si="1"/>
        <v>100</v>
      </c>
      <c r="I52" s="584"/>
    </row>
    <row r="53" spans="1:9" ht="63" customHeight="1">
      <c r="A53" s="709"/>
      <c r="B53" s="709"/>
      <c r="C53" s="1477"/>
      <c r="D53" s="1478">
        <v>2710</v>
      </c>
      <c r="E53" s="1473" t="s">
        <v>478</v>
      </c>
      <c r="F53" s="396">
        <v>100000</v>
      </c>
      <c r="G53" s="1457">
        <v>100000</v>
      </c>
      <c r="H53" s="148">
        <f t="shared" si="1"/>
        <v>100</v>
      </c>
      <c r="I53" s="584"/>
    </row>
    <row r="54" spans="1:9" s="423" customFormat="1" ht="24" customHeight="1">
      <c r="A54" s="1440"/>
      <c r="B54" s="1440"/>
      <c r="C54" s="1450">
        <v>60016</v>
      </c>
      <c r="D54" s="1458" t="s">
        <v>918</v>
      </c>
      <c r="E54" s="1459"/>
      <c r="F54" s="384">
        <v>3056450</v>
      </c>
      <c r="G54" s="384">
        <v>6289698</v>
      </c>
      <c r="H54" s="157">
        <f t="shared" si="1"/>
        <v>205.78442310523647</v>
      </c>
      <c r="I54" s="1460"/>
    </row>
    <row r="55" spans="1:8" ht="24" customHeight="1">
      <c r="A55" s="1479"/>
      <c r="B55" s="1479"/>
      <c r="C55" s="1479"/>
      <c r="D55" s="377">
        <v>4270</v>
      </c>
      <c r="E55" s="1447" t="s">
        <v>481</v>
      </c>
      <c r="F55" s="147">
        <v>1880876</v>
      </c>
      <c r="G55" s="147">
        <v>2750000</v>
      </c>
      <c r="H55" s="148">
        <f t="shared" si="1"/>
        <v>146.20846881984778</v>
      </c>
    </row>
    <row r="56" spans="1:8" ht="24.75" customHeight="1">
      <c r="A56" s="1479"/>
      <c r="B56" s="1479"/>
      <c r="C56" s="1479"/>
      <c r="D56" s="383">
        <v>4300</v>
      </c>
      <c r="E56" s="1465" t="s">
        <v>469</v>
      </c>
      <c r="F56" s="396">
        <v>454500</v>
      </c>
      <c r="G56" s="396">
        <v>385500</v>
      </c>
      <c r="H56" s="148">
        <f t="shared" si="1"/>
        <v>84.81848184818482</v>
      </c>
    </row>
    <row r="57" spans="1:8" ht="36" customHeight="1">
      <c r="A57" s="708"/>
      <c r="B57" s="708"/>
      <c r="C57" s="708"/>
      <c r="D57" s="383">
        <v>4590</v>
      </c>
      <c r="E57" s="1465" t="s">
        <v>482</v>
      </c>
      <c r="F57" s="396">
        <v>1000</v>
      </c>
      <c r="G57" s="396">
        <v>5000</v>
      </c>
      <c r="H57" s="148">
        <f t="shared" si="1"/>
        <v>500</v>
      </c>
    </row>
    <row r="58" spans="1:8" ht="31.5" customHeight="1">
      <c r="A58" s="708"/>
      <c r="B58" s="708"/>
      <c r="C58" s="708"/>
      <c r="D58" s="377">
        <v>6050</v>
      </c>
      <c r="E58" s="1447" t="s">
        <v>483</v>
      </c>
      <c r="F58" s="147">
        <v>720074</v>
      </c>
      <c r="G58" s="147">
        <v>1779198</v>
      </c>
      <c r="H58" s="148">
        <f t="shared" si="1"/>
        <v>247.08543844104912</v>
      </c>
    </row>
    <row r="59" spans="1:8" ht="98.25" customHeight="1">
      <c r="A59" s="708"/>
      <c r="B59" s="708"/>
      <c r="C59" s="1474"/>
      <c r="D59" s="377">
        <v>6058</v>
      </c>
      <c r="E59" s="1475" t="s">
        <v>484</v>
      </c>
      <c r="F59" s="1480" t="s">
        <v>903</v>
      </c>
      <c r="G59" s="147">
        <v>1096000</v>
      </c>
      <c r="H59" s="1446" t="s">
        <v>903</v>
      </c>
    </row>
    <row r="60" spans="1:8" ht="101.25" customHeight="1">
      <c r="A60" s="708"/>
      <c r="B60" s="708"/>
      <c r="C60" s="1474"/>
      <c r="D60" s="377">
        <v>6059</v>
      </c>
      <c r="E60" s="390" t="s">
        <v>467</v>
      </c>
      <c r="F60" s="1480" t="s">
        <v>903</v>
      </c>
      <c r="G60" s="147">
        <v>274000</v>
      </c>
      <c r="H60" s="1446" t="s">
        <v>903</v>
      </c>
    </row>
    <row r="61" spans="1:8" ht="30" customHeight="1">
      <c r="A61" s="708"/>
      <c r="B61" s="708"/>
      <c r="C61" s="400">
        <v>60095</v>
      </c>
      <c r="D61" s="387" t="s">
        <v>846</v>
      </c>
      <c r="E61" s="390"/>
      <c r="F61" s="417">
        <v>63000</v>
      </c>
      <c r="G61" s="147">
        <v>50000</v>
      </c>
      <c r="H61" s="148">
        <f t="shared" si="1"/>
        <v>79.36507936507937</v>
      </c>
    </row>
    <row r="62" spans="1:8" ht="30" customHeight="1">
      <c r="A62" s="708"/>
      <c r="B62" s="708"/>
      <c r="C62" s="1474"/>
      <c r="D62" s="377">
        <v>4270</v>
      </c>
      <c r="E62" s="1447" t="s">
        <v>481</v>
      </c>
      <c r="F62" s="417">
        <v>50000</v>
      </c>
      <c r="G62" s="147">
        <v>10000</v>
      </c>
      <c r="H62" s="148">
        <f t="shared" si="1"/>
        <v>20</v>
      </c>
    </row>
    <row r="63" spans="1:8" ht="32.25" customHeight="1">
      <c r="A63" s="708"/>
      <c r="B63" s="708"/>
      <c r="C63" s="1474"/>
      <c r="D63" s="377">
        <v>6060</v>
      </c>
      <c r="E63" s="1447" t="s">
        <v>485</v>
      </c>
      <c r="F63" s="417">
        <v>13000</v>
      </c>
      <c r="G63" s="1481">
        <v>40000</v>
      </c>
      <c r="H63" s="148">
        <f t="shared" si="1"/>
        <v>307.69230769230774</v>
      </c>
    </row>
    <row r="64" spans="1:8" ht="23.25" customHeight="1">
      <c r="A64" s="708"/>
      <c r="B64" s="562" t="s">
        <v>472</v>
      </c>
      <c r="C64" s="532"/>
      <c r="D64" s="532"/>
      <c r="E64" s="533"/>
      <c r="F64" s="417">
        <v>2498576</v>
      </c>
      <c r="G64" s="147">
        <v>3250500</v>
      </c>
      <c r="H64" s="148">
        <f t="shared" si="1"/>
        <v>130.0941016002715</v>
      </c>
    </row>
    <row r="65" spans="1:8" ht="26.25" customHeight="1">
      <c r="A65" s="708"/>
      <c r="B65" s="149"/>
      <c r="C65" s="145" t="s">
        <v>486</v>
      </c>
      <c r="D65" s="150"/>
      <c r="E65" s="150"/>
      <c r="F65" s="417">
        <v>1930876</v>
      </c>
      <c r="G65" s="147">
        <v>2760000</v>
      </c>
      <c r="H65" s="148">
        <f t="shared" si="1"/>
        <v>142.94030274341802</v>
      </c>
    </row>
    <row r="66" spans="1:8" ht="20.25" customHeight="1">
      <c r="A66" s="383"/>
      <c r="B66" s="149"/>
      <c r="C66" s="145" t="s">
        <v>487</v>
      </c>
      <c r="D66" s="150"/>
      <c r="E66" s="150"/>
      <c r="F66" s="417">
        <v>112200</v>
      </c>
      <c r="G66" s="417">
        <v>100000</v>
      </c>
      <c r="H66" s="148">
        <f t="shared" si="1"/>
        <v>89.12655971479501</v>
      </c>
    </row>
    <row r="67" spans="1:8" ht="24.75" customHeight="1">
      <c r="A67" s="708"/>
      <c r="B67" s="1429"/>
      <c r="C67" s="668" t="s">
        <v>475</v>
      </c>
      <c r="D67" s="1482"/>
      <c r="E67" s="1482"/>
      <c r="F67" s="1456">
        <v>455500</v>
      </c>
      <c r="G67" s="415">
        <v>390500</v>
      </c>
      <c r="H67" s="157">
        <f t="shared" si="1"/>
        <v>85.72996706915478</v>
      </c>
    </row>
    <row r="68" spans="1:8" ht="24.75" customHeight="1">
      <c r="A68" s="708"/>
      <c r="B68" s="144" t="s">
        <v>476</v>
      </c>
      <c r="C68" s="150"/>
      <c r="D68" s="150"/>
      <c r="E68" s="150"/>
      <c r="F68" s="417">
        <v>833074</v>
      </c>
      <c r="G68" s="147">
        <v>3269198</v>
      </c>
      <c r="H68" s="148">
        <f t="shared" si="1"/>
        <v>392.42588293476933</v>
      </c>
    </row>
    <row r="69" spans="1:8" ht="26.25" customHeight="1">
      <c r="A69" s="1483"/>
      <c r="B69" s="144" t="s">
        <v>458</v>
      </c>
      <c r="C69" s="150"/>
      <c r="D69" s="150"/>
      <c r="E69" s="150"/>
      <c r="F69" s="417">
        <v>3331650</v>
      </c>
      <c r="G69" s="147">
        <v>6519698</v>
      </c>
      <c r="H69" s="148">
        <f t="shared" si="1"/>
        <v>195.6897633304819</v>
      </c>
    </row>
    <row r="70" spans="1:8" s="704" customFormat="1" ht="24.75" customHeight="1">
      <c r="A70" s="1484" t="s">
        <v>714</v>
      </c>
      <c r="B70" s="1484">
        <v>630</v>
      </c>
      <c r="C70" s="1485" t="s">
        <v>710</v>
      </c>
      <c r="D70" s="1486"/>
      <c r="E70" s="352"/>
      <c r="F70" s="723">
        <v>6105361</v>
      </c>
      <c r="G70" s="723">
        <v>174810</v>
      </c>
      <c r="H70" s="176">
        <f t="shared" si="1"/>
        <v>2.86322135578879</v>
      </c>
    </row>
    <row r="71" spans="1:9" s="423" customFormat="1" ht="25.5" customHeight="1">
      <c r="A71" s="1440"/>
      <c r="B71" s="1440"/>
      <c r="C71" s="1450">
        <v>63003</v>
      </c>
      <c r="D71" s="1441" t="s">
        <v>711</v>
      </c>
      <c r="E71" s="1487"/>
      <c r="F71" s="147">
        <v>6105361</v>
      </c>
      <c r="G71" s="396">
        <v>174810</v>
      </c>
      <c r="H71" s="148">
        <f t="shared" si="1"/>
        <v>2.86322135578879</v>
      </c>
      <c r="I71" s="1460"/>
    </row>
    <row r="72" spans="1:9" s="423" customFormat="1" ht="33" customHeight="1">
      <c r="A72" s="1440"/>
      <c r="B72" s="1440"/>
      <c r="C72" s="1440"/>
      <c r="D72" s="1444">
        <v>6050</v>
      </c>
      <c r="E72" s="1488" t="s">
        <v>462</v>
      </c>
      <c r="F72" s="147">
        <v>7000</v>
      </c>
      <c r="G72" s="396">
        <v>43732</v>
      </c>
      <c r="H72" s="148">
        <f t="shared" si="1"/>
        <v>624.7428571428571</v>
      </c>
      <c r="I72" s="1460"/>
    </row>
    <row r="73" spans="1:8" ht="98.25" customHeight="1">
      <c r="A73" s="708"/>
      <c r="B73" s="708"/>
      <c r="C73" s="708"/>
      <c r="D73" s="383">
        <v>6058</v>
      </c>
      <c r="E73" s="1475" t="s">
        <v>488</v>
      </c>
      <c r="F73" s="415">
        <v>4545322</v>
      </c>
      <c r="G73" s="1446" t="s">
        <v>903</v>
      </c>
      <c r="H73" s="1446" t="s">
        <v>903</v>
      </c>
    </row>
    <row r="74" spans="1:8" ht="100.5" customHeight="1">
      <c r="A74" s="708"/>
      <c r="B74" s="708"/>
      <c r="C74" s="708"/>
      <c r="D74" s="383">
        <v>6059</v>
      </c>
      <c r="E74" s="390" t="s">
        <v>467</v>
      </c>
      <c r="F74" s="415">
        <v>1553039</v>
      </c>
      <c r="G74" s="1446" t="s">
        <v>903</v>
      </c>
      <c r="H74" s="1446" t="s">
        <v>903</v>
      </c>
    </row>
    <row r="75" spans="1:8" ht="125.25" customHeight="1">
      <c r="A75" s="1440"/>
      <c r="B75" s="1489"/>
      <c r="C75" s="1489"/>
      <c r="D75" s="1490">
        <v>6619</v>
      </c>
      <c r="E75" s="1491" t="s">
        <v>489</v>
      </c>
      <c r="F75" s="1446" t="s">
        <v>903</v>
      </c>
      <c r="G75" s="384">
        <v>131078</v>
      </c>
      <c r="H75" s="1446" t="s">
        <v>903</v>
      </c>
    </row>
    <row r="76" spans="1:8" ht="24" customHeight="1">
      <c r="A76" s="708"/>
      <c r="B76" s="562" t="s">
        <v>490</v>
      </c>
      <c r="C76" s="532"/>
      <c r="D76" s="532"/>
      <c r="E76" s="533"/>
      <c r="F76" s="147">
        <v>6105361</v>
      </c>
      <c r="G76" s="396">
        <v>174810</v>
      </c>
      <c r="H76" s="157">
        <f t="shared" si="1"/>
        <v>2.86322135578879</v>
      </c>
    </row>
    <row r="77" spans="1:8" ht="29.25" customHeight="1">
      <c r="A77" s="1435" t="s">
        <v>738</v>
      </c>
      <c r="B77" s="1435">
        <v>700</v>
      </c>
      <c r="C77" s="1436" t="s">
        <v>715</v>
      </c>
      <c r="D77" s="1436"/>
      <c r="E77" s="1438"/>
      <c r="F77" s="1492">
        <v>4944371</v>
      </c>
      <c r="G77" s="1492">
        <v>4975560</v>
      </c>
      <c r="H77" s="176">
        <f t="shared" si="1"/>
        <v>100.6307981338779</v>
      </c>
    </row>
    <row r="78" spans="1:9" s="423" customFormat="1" ht="27.75" customHeight="1">
      <c r="A78" s="1449"/>
      <c r="B78" s="1449"/>
      <c r="C78" s="1493">
        <v>70001</v>
      </c>
      <c r="D78" s="1494" t="s">
        <v>716</v>
      </c>
      <c r="E78" s="1495"/>
      <c r="F78" s="147">
        <v>4299000</v>
      </c>
      <c r="G78" s="147">
        <v>4480560</v>
      </c>
      <c r="H78" s="148">
        <f t="shared" si="1"/>
        <v>104.22330774598746</v>
      </c>
      <c r="I78" s="1460"/>
    </row>
    <row r="79" spans="1:8" ht="33" customHeight="1">
      <c r="A79" s="143"/>
      <c r="B79" s="143"/>
      <c r="C79" s="1496"/>
      <c r="D79" s="1444">
        <v>3020</v>
      </c>
      <c r="E79" s="1491" t="s">
        <v>491</v>
      </c>
      <c r="F79" s="396">
        <v>660</v>
      </c>
      <c r="G79" s="396">
        <v>1980</v>
      </c>
      <c r="H79" s="148">
        <f t="shared" si="1"/>
        <v>300</v>
      </c>
    </row>
    <row r="80" spans="1:8" ht="27" customHeight="1">
      <c r="A80" s="143"/>
      <c r="B80" s="143"/>
      <c r="C80" s="1496"/>
      <c r="D80" s="1444">
        <v>4010</v>
      </c>
      <c r="E80" s="1491" t="s">
        <v>468</v>
      </c>
      <c r="F80" s="396">
        <v>306200</v>
      </c>
      <c r="G80" s="396">
        <v>355600</v>
      </c>
      <c r="H80" s="148">
        <f t="shared" si="1"/>
        <v>116.13324624428478</v>
      </c>
    </row>
    <row r="81" spans="1:8" ht="25.5" customHeight="1">
      <c r="A81" s="143"/>
      <c r="B81" s="143"/>
      <c r="C81" s="1496"/>
      <c r="D81" s="1490">
        <v>4040</v>
      </c>
      <c r="E81" s="1497" t="s">
        <v>492</v>
      </c>
      <c r="F81" s="384">
        <v>20513</v>
      </c>
      <c r="G81" s="384">
        <v>25500</v>
      </c>
      <c r="H81" s="157">
        <f t="shared" si="1"/>
        <v>124.3114122751426</v>
      </c>
    </row>
    <row r="82" spans="1:8" ht="27.75" customHeight="1">
      <c r="A82" s="151"/>
      <c r="B82" s="151"/>
      <c r="C82" s="1498"/>
      <c r="D82" s="1490">
        <v>4110</v>
      </c>
      <c r="E82" s="1497" t="s">
        <v>493</v>
      </c>
      <c r="F82" s="384">
        <v>57000</v>
      </c>
      <c r="G82" s="384">
        <v>58000</v>
      </c>
      <c r="H82" s="148">
        <f t="shared" si="1"/>
        <v>101.75438596491229</v>
      </c>
    </row>
    <row r="83" spans="1:8" ht="30" customHeight="1">
      <c r="A83" s="143"/>
      <c r="B83" s="143"/>
      <c r="C83" s="1496"/>
      <c r="D83" s="1490">
        <v>4120</v>
      </c>
      <c r="E83" s="1497" t="s">
        <v>494</v>
      </c>
      <c r="F83" s="384">
        <v>8000</v>
      </c>
      <c r="G83" s="384">
        <v>9350</v>
      </c>
      <c r="H83" s="157">
        <f t="shared" si="1"/>
        <v>116.875</v>
      </c>
    </row>
    <row r="84" spans="1:8" ht="28.5" customHeight="1">
      <c r="A84" s="143"/>
      <c r="B84" s="143"/>
      <c r="C84" s="1496"/>
      <c r="D84" s="1499">
        <v>4170</v>
      </c>
      <c r="E84" s="1488" t="s">
        <v>495</v>
      </c>
      <c r="F84" s="396">
        <v>29000</v>
      </c>
      <c r="G84" s="396">
        <v>38000</v>
      </c>
      <c r="H84" s="148">
        <f t="shared" si="1"/>
        <v>131.0344827586207</v>
      </c>
    </row>
    <row r="85" spans="1:8" ht="24.75" customHeight="1">
      <c r="A85" s="143"/>
      <c r="B85" s="143"/>
      <c r="C85" s="1500"/>
      <c r="D85" s="1448">
        <v>4210</v>
      </c>
      <c r="E85" s="390" t="s">
        <v>459</v>
      </c>
      <c r="F85" s="396">
        <v>14000</v>
      </c>
      <c r="G85" s="396">
        <v>21000</v>
      </c>
      <c r="H85" s="148">
        <f t="shared" si="1"/>
        <v>150</v>
      </c>
    </row>
    <row r="86" spans="1:8" ht="24" customHeight="1">
      <c r="A86" s="143"/>
      <c r="B86" s="143"/>
      <c r="C86" s="1500"/>
      <c r="D86" s="1448">
        <v>4260</v>
      </c>
      <c r="E86" s="390" t="s">
        <v>496</v>
      </c>
      <c r="F86" s="396">
        <v>971000</v>
      </c>
      <c r="G86" s="396">
        <v>897500</v>
      </c>
      <c r="H86" s="148">
        <f t="shared" si="1"/>
        <v>92.43048403707517</v>
      </c>
    </row>
    <row r="87" spans="1:8" ht="25.5" customHeight="1">
      <c r="A87" s="143"/>
      <c r="B87" s="143"/>
      <c r="C87" s="1500"/>
      <c r="D87" s="1448">
        <v>4270</v>
      </c>
      <c r="E87" s="390" t="s">
        <v>497</v>
      </c>
      <c r="F87" s="396">
        <v>749500</v>
      </c>
      <c r="G87" s="396">
        <v>862200</v>
      </c>
      <c r="H87" s="148">
        <f t="shared" si="1"/>
        <v>115.03669112741828</v>
      </c>
    </row>
    <row r="88" spans="1:8" ht="23.25" customHeight="1">
      <c r="A88" s="143"/>
      <c r="B88" s="143"/>
      <c r="C88" s="1500"/>
      <c r="D88" s="1448">
        <v>4280</v>
      </c>
      <c r="E88" s="390" t="s">
        <v>498</v>
      </c>
      <c r="F88" s="396">
        <v>200</v>
      </c>
      <c r="G88" s="1446" t="s">
        <v>903</v>
      </c>
      <c r="H88" s="1446" t="s">
        <v>903</v>
      </c>
    </row>
    <row r="89" spans="1:8" ht="25.5" customHeight="1">
      <c r="A89" s="143"/>
      <c r="B89" s="143"/>
      <c r="C89" s="143"/>
      <c r="D89" s="377">
        <v>4300</v>
      </c>
      <c r="E89" s="1447" t="s">
        <v>469</v>
      </c>
      <c r="F89" s="396">
        <v>1301211</v>
      </c>
      <c r="G89" s="396">
        <v>1218800</v>
      </c>
      <c r="H89" s="148">
        <f t="shared" si="1"/>
        <v>93.66659212072447</v>
      </c>
    </row>
    <row r="90" spans="1:8" ht="27.75" customHeight="1">
      <c r="A90" s="143"/>
      <c r="B90" s="143"/>
      <c r="C90" s="143"/>
      <c r="D90" s="377">
        <v>4350</v>
      </c>
      <c r="E90" s="1447" t="s">
        <v>499</v>
      </c>
      <c r="F90" s="396">
        <v>800</v>
      </c>
      <c r="G90" s="396">
        <v>1500</v>
      </c>
      <c r="H90" s="148">
        <f t="shared" si="1"/>
        <v>187.5</v>
      </c>
    </row>
    <row r="91" spans="1:8" ht="42" customHeight="1">
      <c r="A91" s="143"/>
      <c r="B91" s="143"/>
      <c r="C91" s="143"/>
      <c r="D91" s="383">
        <v>4360</v>
      </c>
      <c r="E91" s="1465" t="s">
        <v>500</v>
      </c>
      <c r="F91" s="1501">
        <v>1200</v>
      </c>
      <c r="G91" s="384">
        <v>1000</v>
      </c>
      <c r="H91" s="148">
        <f t="shared" si="1"/>
        <v>83.33333333333334</v>
      </c>
    </row>
    <row r="92" spans="1:8" ht="40.5" customHeight="1">
      <c r="A92" s="143"/>
      <c r="B92" s="143"/>
      <c r="C92" s="143"/>
      <c r="D92" s="377">
        <v>4370</v>
      </c>
      <c r="E92" s="1447" t="s">
        <v>501</v>
      </c>
      <c r="F92" s="1457">
        <v>15000</v>
      </c>
      <c r="G92" s="396">
        <v>12000</v>
      </c>
      <c r="H92" s="148">
        <f t="shared" si="1"/>
        <v>80</v>
      </c>
    </row>
    <row r="93" spans="1:8" ht="34.5" customHeight="1">
      <c r="A93" s="143"/>
      <c r="B93" s="143"/>
      <c r="C93" s="143"/>
      <c r="D93" s="377">
        <v>4400</v>
      </c>
      <c r="E93" s="1447" t="s">
        <v>502</v>
      </c>
      <c r="F93" s="1457">
        <v>23000</v>
      </c>
      <c r="G93" s="396">
        <v>10000</v>
      </c>
      <c r="H93" s="148">
        <f aca="true" t="shared" si="2" ref="H93:H156">G93/F93*100</f>
        <v>43.47826086956522</v>
      </c>
    </row>
    <row r="94" spans="1:8" ht="27" customHeight="1">
      <c r="A94" s="143"/>
      <c r="B94" s="143"/>
      <c r="C94" s="143"/>
      <c r="D94" s="377">
        <v>4410</v>
      </c>
      <c r="E94" s="1447" t="s">
        <v>503</v>
      </c>
      <c r="F94" s="396">
        <v>10000</v>
      </c>
      <c r="G94" s="396">
        <v>10000</v>
      </c>
      <c r="H94" s="148">
        <f t="shared" si="2"/>
        <v>100</v>
      </c>
    </row>
    <row r="95" spans="1:8" ht="26.25" customHeight="1">
      <c r="A95" s="143"/>
      <c r="B95" s="143"/>
      <c r="C95" s="1500"/>
      <c r="D95" s="383">
        <v>4430</v>
      </c>
      <c r="E95" s="1475" t="s">
        <v>470</v>
      </c>
      <c r="F95" s="396">
        <v>28000</v>
      </c>
      <c r="G95" s="396">
        <v>20000</v>
      </c>
      <c r="H95" s="148">
        <f t="shared" si="2"/>
        <v>71.42857142857143</v>
      </c>
    </row>
    <row r="96" spans="1:8" ht="31.5" customHeight="1">
      <c r="A96" s="143"/>
      <c r="B96" s="143"/>
      <c r="C96" s="367"/>
      <c r="D96" s="377">
        <v>4440</v>
      </c>
      <c r="E96" s="390" t="s">
        <v>504</v>
      </c>
      <c r="F96" s="396">
        <v>8851</v>
      </c>
      <c r="G96" s="396">
        <v>9130</v>
      </c>
      <c r="H96" s="148">
        <f t="shared" si="2"/>
        <v>103.15218619365044</v>
      </c>
    </row>
    <row r="97" spans="1:8" ht="25.5" customHeight="1">
      <c r="A97" s="143"/>
      <c r="B97" s="143"/>
      <c r="C97" s="1500"/>
      <c r="D97" s="377">
        <v>4480</v>
      </c>
      <c r="E97" s="390" t="s">
        <v>767</v>
      </c>
      <c r="F97" s="396">
        <v>30500</v>
      </c>
      <c r="G97" s="396">
        <v>32000</v>
      </c>
      <c r="H97" s="148">
        <f t="shared" si="2"/>
        <v>104.91803278688525</v>
      </c>
    </row>
    <row r="98" spans="1:8" ht="31.5" customHeight="1">
      <c r="A98" s="143"/>
      <c r="B98" s="143"/>
      <c r="C98" s="1500"/>
      <c r="D98" s="377">
        <v>4590</v>
      </c>
      <c r="E98" s="390" t="s">
        <v>482</v>
      </c>
      <c r="F98" s="396">
        <v>609</v>
      </c>
      <c r="G98" s="1446" t="s">
        <v>903</v>
      </c>
      <c r="H98" s="1446" t="s">
        <v>903</v>
      </c>
    </row>
    <row r="99" spans="1:8" ht="33.75" customHeight="1">
      <c r="A99" s="143"/>
      <c r="B99" s="143"/>
      <c r="C99" s="1500"/>
      <c r="D99" s="377">
        <v>4700</v>
      </c>
      <c r="E99" s="390" t="s">
        <v>505</v>
      </c>
      <c r="F99" s="1457">
        <v>3000</v>
      </c>
      <c r="G99" s="396">
        <v>3000</v>
      </c>
      <c r="H99" s="148">
        <f t="shared" si="2"/>
        <v>100</v>
      </c>
    </row>
    <row r="100" spans="1:8" ht="43.5" customHeight="1">
      <c r="A100" s="143"/>
      <c r="B100" s="143"/>
      <c r="C100" s="1500"/>
      <c r="D100" s="377">
        <v>4740</v>
      </c>
      <c r="E100" s="390" t="s">
        <v>471</v>
      </c>
      <c r="F100" s="1457">
        <v>14756</v>
      </c>
      <c r="G100" s="396">
        <v>5000</v>
      </c>
      <c r="H100" s="148">
        <f t="shared" si="2"/>
        <v>33.88452155055571</v>
      </c>
    </row>
    <row r="101" spans="1:8" ht="36.75" customHeight="1">
      <c r="A101" s="143"/>
      <c r="B101" s="143"/>
      <c r="C101" s="1500"/>
      <c r="D101" s="377">
        <v>4750</v>
      </c>
      <c r="E101" s="390" t="s">
        <v>506</v>
      </c>
      <c r="F101" s="1457">
        <v>6000</v>
      </c>
      <c r="G101" s="396">
        <v>9000</v>
      </c>
      <c r="H101" s="148">
        <f t="shared" si="2"/>
        <v>150</v>
      </c>
    </row>
    <row r="102" spans="1:8" ht="30.75" customHeight="1">
      <c r="A102" s="143"/>
      <c r="B102" s="143"/>
      <c r="C102" s="1502"/>
      <c r="D102" s="377">
        <v>6050</v>
      </c>
      <c r="E102" s="1447" t="s">
        <v>507</v>
      </c>
      <c r="F102" s="396">
        <v>700000</v>
      </c>
      <c r="G102" s="396">
        <v>880000</v>
      </c>
      <c r="H102" s="148">
        <f t="shared" si="2"/>
        <v>125.71428571428571</v>
      </c>
    </row>
    <row r="103" spans="1:9" s="423" customFormat="1" ht="27.75" customHeight="1">
      <c r="A103" s="1440"/>
      <c r="B103" s="1440"/>
      <c r="C103" s="1440">
        <v>70005</v>
      </c>
      <c r="D103" s="1503" t="s">
        <v>725</v>
      </c>
      <c r="E103" s="1504"/>
      <c r="F103" s="415">
        <v>645371</v>
      </c>
      <c r="G103" s="415">
        <v>495000</v>
      </c>
      <c r="H103" s="157">
        <f t="shared" si="2"/>
        <v>76.7000686426877</v>
      </c>
      <c r="I103" s="1460"/>
    </row>
    <row r="104" spans="1:8" ht="27.75" customHeight="1">
      <c r="A104" s="383"/>
      <c r="B104" s="383"/>
      <c r="C104" s="383"/>
      <c r="D104" s="383">
        <v>4300</v>
      </c>
      <c r="E104" s="1465" t="s">
        <v>469</v>
      </c>
      <c r="F104" s="396">
        <v>291000</v>
      </c>
      <c r="G104" s="396">
        <v>280000</v>
      </c>
      <c r="H104" s="148">
        <f t="shared" si="2"/>
        <v>96.21993127147766</v>
      </c>
    </row>
    <row r="105" spans="1:8" ht="27" customHeight="1">
      <c r="A105" s="1474"/>
      <c r="B105" s="708"/>
      <c r="C105" s="708"/>
      <c r="D105" s="383">
        <v>4430</v>
      </c>
      <c r="E105" s="1475" t="s">
        <v>470</v>
      </c>
      <c r="F105" s="1501">
        <v>15000</v>
      </c>
      <c r="G105" s="384">
        <v>15000</v>
      </c>
      <c r="H105" s="157">
        <f t="shared" si="2"/>
        <v>100</v>
      </c>
    </row>
    <row r="106" spans="1:8" ht="34.5" customHeight="1">
      <c r="A106" s="1474"/>
      <c r="B106" s="708"/>
      <c r="C106" s="708"/>
      <c r="D106" s="383">
        <v>6050</v>
      </c>
      <c r="E106" s="1465" t="s">
        <v>507</v>
      </c>
      <c r="F106" s="396">
        <v>339371</v>
      </c>
      <c r="G106" s="396">
        <v>200000</v>
      </c>
      <c r="H106" s="148">
        <f t="shared" si="2"/>
        <v>58.93255463784472</v>
      </c>
    </row>
    <row r="107" spans="1:8" ht="25.5" customHeight="1">
      <c r="A107" s="1422"/>
      <c r="B107" s="562" t="s">
        <v>508</v>
      </c>
      <c r="C107" s="532"/>
      <c r="D107" s="532"/>
      <c r="E107" s="533"/>
      <c r="F107" s="396">
        <v>3905000</v>
      </c>
      <c r="G107" s="396">
        <v>3895560</v>
      </c>
      <c r="H107" s="148">
        <f t="shared" si="2"/>
        <v>99.75825864276568</v>
      </c>
    </row>
    <row r="108" spans="1:8" ht="23.25" customHeight="1">
      <c r="A108" s="1422"/>
      <c r="B108" s="149"/>
      <c r="C108" s="145" t="s">
        <v>473</v>
      </c>
      <c r="D108" s="150"/>
      <c r="E108" s="150"/>
      <c r="F108" s="396">
        <v>355713</v>
      </c>
      <c r="G108" s="396">
        <v>419100</v>
      </c>
      <c r="H108" s="148">
        <f t="shared" si="2"/>
        <v>117.81970296278179</v>
      </c>
    </row>
    <row r="109" spans="1:8" ht="23.25" customHeight="1">
      <c r="A109" s="1422"/>
      <c r="B109" s="149"/>
      <c r="C109" s="145" t="s">
        <v>509</v>
      </c>
      <c r="D109" s="150"/>
      <c r="E109" s="150"/>
      <c r="F109" s="396">
        <v>65000</v>
      </c>
      <c r="G109" s="396">
        <v>67350</v>
      </c>
      <c r="H109" s="148">
        <f t="shared" si="2"/>
        <v>103.61538461538461</v>
      </c>
    </row>
    <row r="110" spans="1:8" ht="21.75" customHeight="1">
      <c r="A110" s="1422"/>
      <c r="B110" s="149"/>
      <c r="C110" s="145" t="s">
        <v>510</v>
      </c>
      <c r="D110" s="150"/>
      <c r="E110" s="150"/>
      <c r="F110" s="396">
        <v>749500</v>
      </c>
      <c r="G110" s="396">
        <v>862200</v>
      </c>
      <c r="H110" s="148">
        <f t="shared" si="2"/>
        <v>115.03669112741828</v>
      </c>
    </row>
    <row r="111" spans="1:8" ht="22.5" customHeight="1">
      <c r="A111" s="1422"/>
      <c r="B111" s="149"/>
      <c r="C111" s="145" t="s">
        <v>511</v>
      </c>
      <c r="D111" s="150"/>
      <c r="E111" s="150"/>
      <c r="F111" s="396">
        <v>2734787</v>
      </c>
      <c r="G111" s="396">
        <v>2546910</v>
      </c>
      <c r="H111" s="148">
        <f t="shared" si="2"/>
        <v>93.13010483083326</v>
      </c>
    </row>
    <row r="112" spans="1:8" ht="27" customHeight="1">
      <c r="A112" s="1422"/>
      <c r="B112" s="144" t="s">
        <v>476</v>
      </c>
      <c r="C112" s="150"/>
      <c r="D112" s="150"/>
      <c r="E112" s="150"/>
      <c r="F112" s="396">
        <v>1039371</v>
      </c>
      <c r="G112" s="396">
        <v>1080000</v>
      </c>
      <c r="H112" s="148">
        <f t="shared" si="2"/>
        <v>103.90899880793287</v>
      </c>
    </row>
    <row r="113" spans="1:8" ht="24.75" customHeight="1">
      <c r="A113" s="1505"/>
      <c r="B113" s="144" t="s">
        <v>458</v>
      </c>
      <c r="C113" s="150"/>
      <c r="D113" s="150"/>
      <c r="E113" s="150"/>
      <c r="F113" s="396">
        <v>4944371</v>
      </c>
      <c r="G113" s="396">
        <v>4975560</v>
      </c>
      <c r="H113" s="148">
        <f t="shared" si="2"/>
        <v>100.6307981338779</v>
      </c>
    </row>
    <row r="114" spans="1:8" ht="24.75" customHeight="1">
      <c r="A114" s="1435" t="s">
        <v>748</v>
      </c>
      <c r="B114" s="1435">
        <v>710</v>
      </c>
      <c r="C114" s="1436" t="s">
        <v>512</v>
      </c>
      <c r="D114" s="1436"/>
      <c r="E114" s="1438"/>
      <c r="F114" s="1492">
        <v>300000</v>
      </c>
      <c r="G114" s="1492">
        <v>275000</v>
      </c>
      <c r="H114" s="176">
        <f t="shared" si="2"/>
        <v>91.66666666666666</v>
      </c>
    </row>
    <row r="115" spans="1:9" s="423" customFormat="1" ht="24" customHeight="1">
      <c r="A115" s="1440"/>
      <c r="B115" s="1440"/>
      <c r="C115" s="1440">
        <v>71004</v>
      </c>
      <c r="D115" s="1506" t="s">
        <v>513</v>
      </c>
      <c r="E115" s="1507"/>
      <c r="F115" s="147">
        <v>300000</v>
      </c>
      <c r="G115" s="396">
        <v>275000</v>
      </c>
      <c r="H115" s="148">
        <f t="shared" si="2"/>
        <v>91.66666666666666</v>
      </c>
      <c r="I115" s="1460"/>
    </row>
    <row r="116" spans="1:8" s="423" customFormat="1" ht="24" customHeight="1">
      <c r="A116" s="1440"/>
      <c r="B116" s="1440"/>
      <c r="C116" s="1440"/>
      <c r="D116" s="1478">
        <v>4170</v>
      </c>
      <c r="E116" s="1462" t="s">
        <v>495</v>
      </c>
      <c r="F116" s="147">
        <v>5000</v>
      </c>
      <c r="G116" s="147">
        <v>5000</v>
      </c>
      <c r="H116" s="148">
        <f t="shared" si="2"/>
        <v>100</v>
      </c>
    </row>
    <row r="117" spans="1:8" ht="23.25" customHeight="1">
      <c r="A117" s="708"/>
      <c r="B117" s="708"/>
      <c r="C117" s="708"/>
      <c r="D117" s="708">
        <v>4300</v>
      </c>
      <c r="E117" s="1464" t="s">
        <v>469</v>
      </c>
      <c r="F117" s="396">
        <v>295000</v>
      </c>
      <c r="G117" s="396">
        <v>270000</v>
      </c>
      <c r="H117" s="148">
        <f t="shared" si="2"/>
        <v>91.52542372881356</v>
      </c>
    </row>
    <row r="118" spans="1:8" ht="23.25" customHeight="1">
      <c r="A118" s="708"/>
      <c r="B118" s="562" t="s">
        <v>514</v>
      </c>
      <c r="C118" s="532"/>
      <c r="D118" s="532"/>
      <c r="E118" s="533"/>
      <c r="F118" s="396">
        <v>300000</v>
      </c>
      <c r="G118" s="396">
        <v>275000</v>
      </c>
      <c r="H118" s="148">
        <f t="shared" si="2"/>
        <v>91.66666666666666</v>
      </c>
    </row>
    <row r="119" spans="1:8" ht="23.25" customHeight="1">
      <c r="A119" s="708"/>
      <c r="B119" s="144"/>
      <c r="C119" s="145" t="s">
        <v>473</v>
      </c>
      <c r="D119" s="1508"/>
      <c r="E119" s="1508"/>
      <c r="F119" s="396">
        <v>5000</v>
      </c>
      <c r="G119" s="396">
        <v>5000</v>
      </c>
      <c r="H119" s="148">
        <f t="shared" si="2"/>
        <v>100</v>
      </c>
    </row>
    <row r="120" spans="1:8" ht="23.25" customHeight="1">
      <c r="A120" s="1422"/>
      <c r="B120" s="149"/>
      <c r="C120" s="145" t="s">
        <v>515</v>
      </c>
      <c r="D120" s="1509"/>
      <c r="E120" s="1510"/>
      <c r="F120" s="396">
        <v>295000</v>
      </c>
      <c r="G120" s="396">
        <v>270000</v>
      </c>
      <c r="H120" s="148">
        <f t="shared" si="2"/>
        <v>91.52542372881356</v>
      </c>
    </row>
    <row r="121" spans="1:8" ht="27.75" customHeight="1">
      <c r="A121" s="1435" t="s">
        <v>753</v>
      </c>
      <c r="B121" s="1435">
        <v>750</v>
      </c>
      <c r="C121" s="1436" t="s">
        <v>739</v>
      </c>
      <c r="D121" s="1436"/>
      <c r="E121" s="1438"/>
      <c r="F121" s="723">
        <v>4856859</v>
      </c>
      <c r="G121" s="723">
        <v>6051715</v>
      </c>
      <c r="H121" s="176">
        <f t="shared" si="2"/>
        <v>124.60141420617728</v>
      </c>
    </row>
    <row r="122" spans="1:8" s="423" customFormat="1" ht="24.75" customHeight="1">
      <c r="A122" s="1440"/>
      <c r="B122" s="1440"/>
      <c r="C122" s="1440">
        <v>75011</v>
      </c>
      <c r="D122" s="1506" t="s">
        <v>740</v>
      </c>
      <c r="E122" s="1507"/>
      <c r="F122" s="147">
        <v>200900</v>
      </c>
      <c r="G122" s="147">
        <v>394070</v>
      </c>
      <c r="H122" s="148">
        <f t="shared" si="2"/>
        <v>196.15231458437032</v>
      </c>
    </row>
    <row r="123" spans="1:8" ht="26.25" customHeight="1">
      <c r="A123" s="708"/>
      <c r="B123" s="708"/>
      <c r="C123" s="708"/>
      <c r="D123" s="377">
        <v>4010</v>
      </c>
      <c r="E123" s="1447" t="s">
        <v>468</v>
      </c>
      <c r="F123" s="396">
        <v>200390</v>
      </c>
      <c r="G123" s="147">
        <v>274666</v>
      </c>
      <c r="H123" s="148">
        <f>G123/F123*100</f>
        <v>137.0657218424073</v>
      </c>
    </row>
    <row r="124" spans="1:8" ht="26.25" customHeight="1">
      <c r="A124" s="708"/>
      <c r="B124" s="708"/>
      <c r="C124" s="708"/>
      <c r="D124" s="377">
        <v>4040</v>
      </c>
      <c r="E124" s="1511" t="s">
        <v>516</v>
      </c>
      <c r="F124" s="1446" t="s">
        <v>903</v>
      </c>
      <c r="G124" s="415">
        <v>19992</v>
      </c>
      <c r="H124" s="1446" t="s">
        <v>903</v>
      </c>
    </row>
    <row r="125" spans="1:8" ht="26.25" customHeight="1">
      <c r="A125" s="708"/>
      <c r="B125" s="708"/>
      <c r="C125" s="708"/>
      <c r="D125" s="377">
        <v>4110</v>
      </c>
      <c r="E125" s="1511" t="s">
        <v>493</v>
      </c>
      <c r="F125" s="1446" t="s">
        <v>903</v>
      </c>
      <c r="G125" s="415">
        <v>41475</v>
      </c>
      <c r="H125" s="1446" t="s">
        <v>903</v>
      </c>
    </row>
    <row r="126" spans="1:8" ht="26.25" customHeight="1">
      <c r="A126" s="708"/>
      <c r="B126" s="708"/>
      <c r="C126" s="708"/>
      <c r="D126" s="377">
        <v>4120</v>
      </c>
      <c r="E126" s="1511" t="s">
        <v>494</v>
      </c>
      <c r="F126" s="1446" t="s">
        <v>903</v>
      </c>
      <c r="G126" s="415">
        <v>6729</v>
      </c>
      <c r="H126" s="1446" t="s">
        <v>903</v>
      </c>
    </row>
    <row r="127" spans="1:8" ht="26.25" customHeight="1">
      <c r="A127" s="708"/>
      <c r="B127" s="708"/>
      <c r="C127" s="708"/>
      <c r="D127" s="377">
        <v>4210</v>
      </c>
      <c r="E127" s="1511" t="s">
        <v>459</v>
      </c>
      <c r="F127" s="1446" t="s">
        <v>903</v>
      </c>
      <c r="G127" s="415">
        <v>8900</v>
      </c>
      <c r="H127" s="1446" t="s">
        <v>903</v>
      </c>
    </row>
    <row r="128" spans="1:8" ht="26.25" customHeight="1">
      <c r="A128" s="708"/>
      <c r="B128" s="708"/>
      <c r="C128" s="708"/>
      <c r="D128" s="377">
        <v>4300</v>
      </c>
      <c r="E128" s="1511" t="s">
        <v>469</v>
      </c>
      <c r="F128" s="384">
        <v>10</v>
      </c>
      <c r="G128" s="1456">
        <v>26000</v>
      </c>
      <c r="H128" s="148">
        <f>G128/F128*100</f>
        <v>260000</v>
      </c>
    </row>
    <row r="129" spans="1:8" ht="42" customHeight="1">
      <c r="A129" s="383"/>
      <c r="B129" s="383"/>
      <c r="C129" s="383"/>
      <c r="D129" s="383">
        <v>4360</v>
      </c>
      <c r="E129" s="1511" t="s">
        <v>500</v>
      </c>
      <c r="F129" s="1512" t="s">
        <v>903</v>
      </c>
      <c r="G129" s="415">
        <v>2500</v>
      </c>
      <c r="H129" s="1512" t="s">
        <v>903</v>
      </c>
    </row>
    <row r="130" spans="1:8" ht="43.5" customHeight="1">
      <c r="A130" s="708"/>
      <c r="B130" s="708"/>
      <c r="C130" s="708"/>
      <c r="D130" s="383">
        <v>4370</v>
      </c>
      <c r="E130" s="1511" t="s">
        <v>501</v>
      </c>
      <c r="F130" s="1512" t="s">
        <v>903</v>
      </c>
      <c r="G130" s="415">
        <v>3500</v>
      </c>
      <c r="H130" s="1512" t="s">
        <v>903</v>
      </c>
    </row>
    <row r="131" spans="1:8" ht="29.25" customHeight="1">
      <c r="A131" s="708"/>
      <c r="B131" s="708"/>
      <c r="C131" s="708"/>
      <c r="D131" s="377">
        <v>4380</v>
      </c>
      <c r="E131" s="1511" t="s">
        <v>517</v>
      </c>
      <c r="F131" s="1446" t="s">
        <v>903</v>
      </c>
      <c r="G131" s="415">
        <v>700</v>
      </c>
      <c r="H131" s="1446" t="s">
        <v>903</v>
      </c>
    </row>
    <row r="132" spans="1:8" ht="26.25" customHeight="1">
      <c r="A132" s="708"/>
      <c r="B132" s="708"/>
      <c r="C132" s="708"/>
      <c r="D132" s="377">
        <v>4430</v>
      </c>
      <c r="E132" s="1511" t="s">
        <v>470</v>
      </c>
      <c r="F132" s="384">
        <v>500</v>
      </c>
      <c r="G132" s="1446" t="s">
        <v>903</v>
      </c>
      <c r="H132" s="1446" t="s">
        <v>903</v>
      </c>
    </row>
    <row r="133" spans="1:8" ht="26.25" customHeight="1">
      <c r="A133" s="708"/>
      <c r="B133" s="708"/>
      <c r="C133" s="708"/>
      <c r="D133" s="377">
        <v>4440</v>
      </c>
      <c r="E133" s="1511" t="s">
        <v>504</v>
      </c>
      <c r="F133" s="1446" t="s">
        <v>903</v>
      </c>
      <c r="G133" s="415">
        <v>7608</v>
      </c>
      <c r="H133" s="1446" t="s">
        <v>903</v>
      </c>
    </row>
    <row r="134" spans="1:8" ht="48" customHeight="1">
      <c r="A134" s="708"/>
      <c r="B134" s="708"/>
      <c r="C134" s="708"/>
      <c r="D134" s="377">
        <v>4740</v>
      </c>
      <c r="E134" s="1511" t="s">
        <v>518</v>
      </c>
      <c r="F134" s="1446" t="s">
        <v>903</v>
      </c>
      <c r="G134" s="1456">
        <v>2000</v>
      </c>
      <c r="H134" s="1446" t="s">
        <v>903</v>
      </c>
    </row>
    <row r="135" spans="1:9" s="423" customFormat="1" ht="28.5" customHeight="1">
      <c r="A135" s="1440"/>
      <c r="B135" s="1440"/>
      <c r="C135" s="1450">
        <v>75022</v>
      </c>
      <c r="D135" s="1454" t="s">
        <v>519</v>
      </c>
      <c r="E135" s="1513"/>
      <c r="F135" s="415">
        <v>247160</v>
      </c>
      <c r="G135" s="415">
        <v>329260</v>
      </c>
      <c r="H135" s="148">
        <f t="shared" si="2"/>
        <v>133.21734908561257</v>
      </c>
      <c r="I135" s="1460"/>
    </row>
    <row r="136" spans="1:8" ht="30.75" customHeight="1">
      <c r="A136" s="708"/>
      <c r="B136" s="708"/>
      <c r="C136" s="708"/>
      <c r="D136" s="377">
        <v>3030</v>
      </c>
      <c r="E136" s="1447" t="s">
        <v>520</v>
      </c>
      <c r="F136" s="396">
        <v>204000</v>
      </c>
      <c r="G136" s="396">
        <v>227800</v>
      </c>
      <c r="H136" s="148">
        <f t="shared" si="2"/>
        <v>111.66666666666667</v>
      </c>
    </row>
    <row r="137" spans="1:8" ht="28.5" customHeight="1">
      <c r="A137" s="708"/>
      <c r="B137" s="708"/>
      <c r="C137" s="708"/>
      <c r="D137" s="377">
        <v>4210</v>
      </c>
      <c r="E137" s="1447" t="s">
        <v>459</v>
      </c>
      <c r="F137" s="396">
        <v>10000</v>
      </c>
      <c r="G137" s="396">
        <v>17000</v>
      </c>
      <c r="H137" s="148">
        <f t="shared" si="2"/>
        <v>170</v>
      </c>
    </row>
    <row r="138" spans="1:8" ht="24" customHeight="1">
      <c r="A138" s="708"/>
      <c r="B138" s="708"/>
      <c r="C138" s="708"/>
      <c r="D138" s="383">
        <v>4300</v>
      </c>
      <c r="E138" s="1465" t="s">
        <v>469</v>
      </c>
      <c r="F138" s="1481">
        <v>30135</v>
      </c>
      <c r="G138" s="1481">
        <v>33160</v>
      </c>
      <c r="H138" s="148">
        <f t="shared" si="2"/>
        <v>110.03816160610586</v>
      </c>
    </row>
    <row r="139" spans="1:8" ht="39.75" customHeight="1">
      <c r="A139" s="708"/>
      <c r="B139" s="708"/>
      <c r="C139" s="708"/>
      <c r="D139" s="383">
        <v>4360</v>
      </c>
      <c r="E139" s="1511" t="s">
        <v>500</v>
      </c>
      <c r="F139" s="396">
        <v>650</v>
      </c>
      <c r="G139" s="396">
        <v>1500</v>
      </c>
      <c r="H139" s="148">
        <f>G139/F139*100</f>
        <v>230.76923076923075</v>
      </c>
    </row>
    <row r="140" spans="1:8" ht="39.75" customHeight="1">
      <c r="A140" s="708"/>
      <c r="B140" s="708"/>
      <c r="C140" s="708"/>
      <c r="D140" s="377">
        <v>4410</v>
      </c>
      <c r="E140" s="1447" t="s">
        <v>503</v>
      </c>
      <c r="F140" s="396">
        <v>1500</v>
      </c>
      <c r="G140" s="396">
        <v>5000</v>
      </c>
      <c r="H140" s="148">
        <f>G140/F140*100</f>
        <v>333.33333333333337</v>
      </c>
    </row>
    <row r="141" spans="1:8" ht="24" customHeight="1">
      <c r="A141" s="708"/>
      <c r="B141" s="708"/>
      <c r="C141" s="708"/>
      <c r="D141" s="383">
        <v>4420</v>
      </c>
      <c r="E141" s="1465" t="s">
        <v>521</v>
      </c>
      <c r="F141" s="396">
        <v>875</v>
      </c>
      <c r="G141" s="396">
        <v>2500</v>
      </c>
      <c r="H141" s="148">
        <f t="shared" si="2"/>
        <v>285.7142857142857</v>
      </c>
    </row>
    <row r="142" spans="1:8" ht="31.5" customHeight="1">
      <c r="A142" s="708"/>
      <c r="B142" s="708"/>
      <c r="C142" s="708"/>
      <c r="D142" s="383">
        <v>4750</v>
      </c>
      <c r="E142" s="1465" t="s">
        <v>506</v>
      </c>
      <c r="F142" s="1446" t="s">
        <v>903</v>
      </c>
      <c r="G142" s="396">
        <v>2300</v>
      </c>
      <c r="H142" s="1446" t="s">
        <v>903</v>
      </c>
    </row>
    <row r="143" spans="1:8" ht="33.75" customHeight="1">
      <c r="A143" s="1440"/>
      <c r="B143" s="1440"/>
      <c r="C143" s="1440"/>
      <c r="D143" s="1514">
        <v>6060</v>
      </c>
      <c r="E143" s="1491" t="s">
        <v>522</v>
      </c>
      <c r="F143" s="1446" t="s">
        <v>903</v>
      </c>
      <c r="G143" s="415">
        <v>40000</v>
      </c>
      <c r="H143" s="1446" t="s">
        <v>903</v>
      </c>
    </row>
    <row r="144" spans="1:9" s="423" customFormat="1" ht="26.25" customHeight="1">
      <c r="A144" s="1440"/>
      <c r="B144" s="1440"/>
      <c r="C144" s="1450">
        <v>75023</v>
      </c>
      <c r="D144" s="1441" t="s">
        <v>743</v>
      </c>
      <c r="E144" s="352"/>
      <c r="F144" s="147">
        <v>4094799</v>
      </c>
      <c r="G144" s="147">
        <v>4905285</v>
      </c>
      <c r="H144" s="148">
        <f t="shared" si="2"/>
        <v>119.79305943954759</v>
      </c>
      <c r="I144" s="1460"/>
    </row>
    <row r="145" spans="1:8" ht="31.5" customHeight="1">
      <c r="A145" s="143"/>
      <c r="B145" s="143"/>
      <c r="C145" s="143"/>
      <c r="D145" s="1448">
        <v>3020</v>
      </c>
      <c r="E145" s="1447" t="s">
        <v>491</v>
      </c>
      <c r="F145" s="396">
        <v>35300</v>
      </c>
      <c r="G145" s="396">
        <v>38717</v>
      </c>
      <c r="H145" s="148">
        <f t="shared" si="2"/>
        <v>109.67988668555239</v>
      </c>
    </row>
    <row r="146" spans="1:8" ht="29.25" customHeight="1">
      <c r="A146" s="708"/>
      <c r="B146" s="708"/>
      <c r="C146" s="708"/>
      <c r="D146" s="377">
        <v>4010</v>
      </c>
      <c r="E146" s="1447" t="s">
        <v>468</v>
      </c>
      <c r="F146" s="396">
        <v>2274966</v>
      </c>
      <c r="G146" s="396">
        <v>2642476</v>
      </c>
      <c r="H146" s="148">
        <f t="shared" si="2"/>
        <v>116.1545271445815</v>
      </c>
    </row>
    <row r="147" spans="1:8" ht="31.5" customHeight="1">
      <c r="A147" s="708"/>
      <c r="B147" s="708"/>
      <c r="C147" s="708"/>
      <c r="D147" s="377">
        <v>4040</v>
      </c>
      <c r="E147" s="1447" t="s">
        <v>492</v>
      </c>
      <c r="F147" s="396">
        <v>184222</v>
      </c>
      <c r="G147" s="396">
        <v>194095</v>
      </c>
      <c r="H147" s="148">
        <f t="shared" si="2"/>
        <v>105.35929476392613</v>
      </c>
    </row>
    <row r="148" spans="1:8" ht="31.5" customHeight="1">
      <c r="A148" s="708"/>
      <c r="B148" s="708"/>
      <c r="C148" s="708"/>
      <c r="D148" s="377">
        <v>4110</v>
      </c>
      <c r="E148" s="1447" t="s">
        <v>493</v>
      </c>
      <c r="F148" s="396">
        <v>443540</v>
      </c>
      <c r="G148" s="396">
        <v>417333</v>
      </c>
      <c r="H148" s="148">
        <f t="shared" si="2"/>
        <v>94.09140100103711</v>
      </c>
    </row>
    <row r="149" spans="1:8" ht="26.25" customHeight="1">
      <c r="A149" s="708"/>
      <c r="B149" s="708"/>
      <c r="C149" s="708"/>
      <c r="D149" s="377">
        <v>4120</v>
      </c>
      <c r="E149" s="1447" t="s">
        <v>494</v>
      </c>
      <c r="F149" s="396">
        <v>63548</v>
      </c>
      <c r="G149" s="396">
        <v>67714</v>
      </c>
      <c r="H149" s="148">
        <f t="shared" si="2"/>
        <v>106.55567445080885</v>
      </c>
    </row>
    <row r="150" spans="1:8" ht="41.25" customHeight="1">
      <c r="A150" s="383"/>
      <c r="B150" s="383"/>
      <c r="C150" s="383"/>
      <c r="D150" s="383">
        <v>4140</v>
      </c>
      <c r="E150" s="1465" t="s">
        <v>523</v>
      </c>
      <c r="F150" s="384">
        <v>20400</v>
      </c>
      <c r="G150" s="384">
        <v>20400</v>
      </c>
      <c r="H150" s="157">
        <f t="shared" si="2"/>
        <v>100</v>
      </c>
    </row>
    <row r="151" spans="1:8" ht="25.5" customHeight="1">
      <c r="A151" s="708"/>
      <c r="B151" s="708"/>
      <c r="C151" s="708"/>
      <c r="D151" s="383">
        <v>4170</v>
      </c>
      <c r="E151" s="1465" t="s">
        <v>495</v>
      </c>
      <c r="F151" s="384">
        <v>20000</v>
      </c>
      <c r="G151" s="384">
        <v>20000</v>
      </c>
      <c r="H151" s="157">
        <f t="shared" si="2"/>
        <v>100</v>
      </c>
    </row>
    <row r="152" spans="1:8" ht="27.75" customHeight="1">
      <c r="A152" s="708"/>
      <c r="B152" s="708"/>
      <c r="C152" s="708"/>
      <c r="D152" s="383">
        <v>4210</v>
      </c>
      <c r="E152" s="1465" t="s">
        <v>459</v>
      </c>
      <c r="F152" s="384">
        <v>140500</v>
      </c>
      <c r="G152" s="384">
        <v>144000</v>
      </c>
      <c r="H152" s="148">
        <f t="shared" si="2"/>
        <v>102.49110320284697</v>
      </c>
    </row>
    <row r="153" spans="1:8" ht="27" customHeight="1">
      <c r="A153" s="708"/>
      <c r="B153" s="708"/>
      <c r="C153" s="708"/>
      <c r="D153" s="383">
        <v>4260</v>
      </c>
      <c r="E153" s="1465" t="s">
        <v>496</v>
      </c>
      <c r="F153" s="396">
        <v>85000</v>
      </c>
      <c r="G153" s="396">
        <v>87000</v>
      </c>
      <c r="H153" s="148">
        <f t="shared" si="2"/>
        <v>102.35294117647058</v>
      </c>
    </row>
    <row r="154" spans="1:8" ht="26.25" customHeight="1">
      <c r="A154" s="708"/>
      <c r="B154" s="708"/>
      <c r="C154" s="708"/>
      <c r="D154" s="377">
        <v>4270</v>
      </c>
      <c r="E154" s="1447" t="s">
        <v>524</v>
      </c>
      <c r="F154" s="147">
        <v>9150</v>
      </c>
      <c r="G154" s="147">
        <v>241000</v>
      </c>
      <c r="H154" s="148">
        <f t="shared" si="2"/>
        <v>2633.879781420765</v>
      </c>
    </row>
    <row r="155" spans="1:8" ht="27.75" customHeight="1">
      <c r="A155" s="708"/>
      <c r="B155" s="708"/>
      <c r="C155" s="708"/>
      <c r="D155" s="377">
        <v>4280</v>
      </c>
      <c r="E155" s="1447" t="s">
        <v>498</v>
      </c>
      <c r="F155" s="147">
        <v>3500</v>
      </c>
      <c r="G155" s="147">
        <v>3500</v>
      </c>
      <c r="H155" s="148">
        <f t="shared" si="2"/>
        <v>100</v>
      </c>
    </row>
    <row r="156" spans="1:8" ht="28.5" customHeight="1">
      <c r="A156" s="708"/>
      <c r="B156" s="708"/>
      <c r="C156" s="708"/>
      <c r="D156" s="377">
        <v>4300</v>
      </c>
      <c r="E156" s="1447" t="s">
        <v>469</v>
      </c>
      <c r="F156" s="396">
        <v>140493</v>
      </c>
      <c r="G156" s="396">
        <v>140000</v>
      </c>
      <c r="H156" s="148">
        <f t="shared" si="2"/>
        <v>99.64909283736556</v>
      </c>
    </row>
    <row r="157" spans="1:8" ht="27" customHeight="1">
      <c r="A157" s="708"/>
      <c r="B157" s="708"/>
      <c r="C157" s="708"/>
      <c r="D157" s="377">
        <v>4350</v>
      </c>
      <c r="E157" s="1447" t="s">
        <v>499</v>
      </c>
      <c r="F157" s="396">
        <v>50350</v>
      </c>
      <c r="G157" s="396">
        <v>29500</v>
      </c>
      <c r="H157" s="148">
        <f aca="true" t="shared" si="3" ref="H157:H220">G157/F157*100</f>
        <v>58.58987090367428</v>
      </c>
    </row>
    <row r="158" spans="1:8" ht="45" customHeight="1">
      <c r="A158" s="708"/>
      <c r="B158" s="708"/>
      <c r="C158" s="708"/>
      <c r="D158" s="377">
        <v>4360</v>
      </c>
      <c r="E158" s="1447" t="s">
        <v>500</v>
      </c>
      <c r="F158" s="1457">
        <v>14000</v>
      </c>
      <c r="G158" s="396">
        <v>17000</v>
      </c>
      <c r="H158" s="148">
        <f t="shared" si="3"/>
        <v>121.42857142857142</v>
      </c>
    </row>
    <row r="159" spans="1:8" ht="46.5" customHeight="1">
      <c r="A159" s="708"/>
      <c r="B159" s="708"/>
      <c r="C159" s="708"/>
      <c r="D159" s="377">
        <v>4370</v>
      </c>
      <c r="E159" s="1447" t="s">
        <v>501</v>
      </c>
      <c r="F159" s="1457">
        <v>25000</v>
      </c>
      <c r="G159" s="396">
        <v>25000</v>
      </c>
      <c r="H159" s="148">
        <f t="shared" si="3"/>
        <v>100</v>
      </c>
    </row>
    <row r="160" spans="1:8" ht="27" customHeight="1">
      <c r="A160" s="708"/>
      <c r="B160" s="708"/>
      <c r="C160" s="708"/>
      <c r="D160" s="383">
        <v>4380</v>
      </c>
      <c r="E160" s="1465" t="s">
        <v>517</v>
      </c>
      <c r="F160" s="1457">
        <v>900</v>
      </c>
      <c r="G160" s="396">
        <v>700</v>
      </c>
      <c r="H160" s="148">
        <f t="shared" si="3"/>
        <v>77.77777777777779</v>
      </c>
    </row>
    <row r="161" spans="1:8" ht="21" customHeight="1">
      <c r="A161" s="708"/>
      <c r="B161" s="708"/>
      <c r="C161" s="708"/>
      <c r="D161" s="383">
        <v>4410</v>
      </c>
      <c r="E161" s="1465" t="s">
        <v>503</v>
      </c>
      <c r="F161" s="396">
        <v>28000</v>
      </c>
      <c r="G161" s="396">
        <v>28000</v>
      </c>
      <c r="H161" s="148">
        <f t="shared" si="3"/>
        <v>100</v>
      </c>
    </row>
    <row r="162" spans="1:8" ht="27.75" customHeight="1">
      <c r="A162" s="708"/>
      <c r="B162" s="708"/>
      <c r="C162" s="708"/>
      <c r="D162" s="377">
        <v>4420</v>
      </c>
      <c r="E162" s="1447" t="s">
        <v>521</v>
      </c>
      <c r="F162" s="147">
        <v>4000</v>
      </c>
      <c r="G162" s="147">
        <v>4000</v>
      </c>
      <c r="H162" s="148">
        <f t="shared" si="3"/>
        <v>100</v>
      </c>
    </row>
    <row r="163" spans="1:8" ht="27" customHeight="1">
      <c r="A163" s="708"/>
      <c r="B163" s="708"/>
      <c r="C163" s="708"/>
      <c r="D163" s="377">
        <v>4430</v>
      </c>
      <c r="E163" s="1447" t="s">
        <v>470</v>
      </c>
      <c r="F163" s="396">
        <v>13430</v>
      </c>
      <c r="G163" s="396">
        <v>20000</v>
      </c>
      <c r="H163" s="148">
        <f t="shared" si="3"/>
        <v>148.92032762472078</v>
      </c>
    </row>
    <row r="164" spans="1:8" ht="32.25" customHeight="1">
      <c r="A164" s="708"/>
      <c r="B164" s="708"/>
      <c r="C164" s="708"/>
      <c r="D164" s="383">
        <v>4440</v>
      </c>
      <c r="E164" s="1465" t="s">
        <v>504</v>
      </c>
      <c r="F164" s="396">
        <v>97088</v>
      </c>
      <c r="G164" s="396">
        <v>89778</v>
      </c>
      <c r="H164" s="148">
        <f t="shared" si="3"/>
        <v>92.4707481872116</v>
      </c>
    </row>
    <row r="165" spans="1:8" ht="39.75" customHeight="1">
      <c r="A165" s="708"/>
      <c r="B165" s="708"/>
      <c r="C165" s="708"/>
      <c r="D165" s="383">
        <v>4570</v>
      </c>
      <c r="E165" s="1475" t="s">
        <v>525</v>
      </c>
      <c r="F165" s="396">
        <v>12</v>
      </c>
      <c r="G165" s="1446" t="s">
        <v>903</v>
      </c>
      <c r="H165" s="1446" t="s">
        <v>903</v>
      </c>
    </row>
    <row r="166" spans="1:8" ht="32.25" customHeight="1">
      <c r="A166" s="708"/>
      <c r="B166" s="708"/>
      <c r="C166" s="708"/>
      <c r="D166" s="377">
        <v>4700</v>
      </c>
      <c r="E166" s="390" t="s">
        <v>505</v>
      </c>
      <c r="F166" s="1457">
        <v>30000</v>
      </c>
      <c r="G166" s="396">
        <v>30000</v>
      </c>
      <c r="H166" s="148">
        <f>G166/F166*100</f>
        <v>100</v>
      </c>
    </row>
    <row r="167" spans="1:8" ht="40.5" customHeight="1">
      <c r="A167" s="708"/>
      <c r="B167" s="708"/>
      <c r="C167" s="708"/>
      <c r="D167" s="377">
        <v>4740</v>
      </c>
      <c r="E167" s="390" t="s">
        <v>471</v>
      </c>
      <c r="F167" s="1457">
        <v>15000</v>
      </c>
      <c r="G167" s="396">
        <v>16000</v>
      </c>
      <c r="H167" s="148">
        <f>G167/F167*100</f>
        <v>106.66666666666667</v>
      </c>
    </row>
    <row r="168" spans="1:8" ht="34.5" customHeight="1">
      <c r="A168" s="708"/>
      <c r="B168" s="708"/>
      <c r="C168" s="708"/>
      <c r="D168" s="377">
        <v>4750</v>
      </c>
      <c r="E168" s="390" t="s">
        <v>506</v>
      </c>
      <c r="F168" s="1457">
        <v>117900</v>
      </c>
      <c r="G168" s="396">
        <v>147900</v>
      </c>
      <c r="H168" s="148">
        <f>G168/F168*100</f>
        <v>125.44529262086515</v>
      </c>
    </row>
    <row r="169" spans="1:8" ht="37.5" customHeight="1">
      <c r="A169" s="708"/>
      <c r="B169" s="708"/>
      <c r="C169" s="708"/>
      <c r="D169" s="377">
        <v>6050</v>
      </c>
      <c r="E169" s="390" t="s">
        <v>462</v>
      </c>
      <c r="F169" s="417">
        <v>78000</v>
      </c>
      <c r="G169" s="417">
        <v>20000</v>
      </c>
      <c r="H169" s="148">
        <f>G169/F169*100</f>
        <v>25.64102564102564</v>
      </c>
    </row>
    <row r="170" spans="1:8" ht="41.25" customHeight="1">
      <c r="A170" s="383"/>
      <c r="B170" s="383"/>
      <c r="C170" s="383"/>
      <c r="D170" s="1509">
        <v>6055</v>
      </c>
      <c r="E170" s="1447" t="s">
        <v>526</v>
      </c>
      <c r="F170" s="1446" t="s">
        <v>903</v>
      </c>
      <c r="G170" s="396">
        <v>200038</v>
      </c>
      <c r="H170" s="1446" t="s">
        <v>903</v>
      </c>
    </row>
    <row r="171" spans="1:8" ht="48" customHeight="1">
      <c r="A171" s="708"/>
      <c r="B171" s="708"/>
      <c r="C171" s="708"/>
      <c r="D171" s="1515">
        <v>6056</v>
      </c>
      <c r="E171" s="1465" t="s">
        <v>527</v>
      </c>
      <c r="F171" s="1512" t="s">
        <v>903</v>
      </c>
      <c r="G171" s="384">
        <v>36134</v>
      </c>
      <c r="H171" s="1512" t="s">
        <v>903</v>
      </c>
    </row>
    <row r="172" spans="1:9" ht="36.75" customHeight="1">
      <c r="A172" s="708"/>
      <c r="B172" s="708"/>
      <c r="C172" s="383"/>
      <c r="D172" s="377">
        <v>6060</v>
      </c>
      <c r="E172" s="1447" t="s">
        <v>522</v>
      </c>
      <c r="F172" s="147">
        <v>200500</v>
      </c>
      <c r="G172" s="147">
        <v>225000</v>
      </c>
      <c r="H172" s="148">
        <f t="shared" si="3"/>
        <v>112.21945137157108</v>
      </c>
      <c r="I172" s="240"/>
    </row>
    <row r="173" spans="1:9" s="423" customFormat="1" ht="30.75" customHeight="1">
      <c r="A173" s="1440"/>
      <c r="B173" s="1440"/>
      <c r="C173" s="326">
        <v>75075</v>
      </c>
      <c r="D173" s="1516" t="s">
        <v>528</v>
      </c>
      <c r="E173" s="1517"/>
      <c r="F173" s="1518">
        <v>314000</v>
      </c>
      <c r="G173" s="1518">
        <v>423100</v>
      </c>
      <c r="H173" s="148">
        <f t="shared" si="3"/>
        <v>134.74522292993632</v>
      </c>
      <c r="I173" s="1460"/>
    </row>
    <row r="174" spans="1:9" ht="29.25" customHeight="1">
      <c r="A174" s="143"/>
      <c r="B174" s="143"/>
      <c r="C174" s="326"/>
      <c r="D174" s="1519">
        <v>4170</v>
      </c>
      <c r="E174" s="1491" t="s">
        <v>495</v>
      </c>
      <c r="F174" s="1520">
        <v>12600</v>
      </c>
      <c r="G174" s="1520">
        <v>8500</v>
      </c>
      <c r="H174" s="148">
        <f t="shared" si="3"/>
        <v>67.46031746031747</v>
      </c>
      <c r="I174" s="584"/>
    </row>
    <row r="175" spans="1:8" ht="27" customHeight="1">
      <c r="A175" s="708"/>
      <c r="B175" s="708"/>
      <c r="C175" s="326"/>
      <c r="D175" s="1521" t="s">
        <v>529</v>
      </c>
      <c r="E175" s="1491" t="s">
        <v>459</v>
      </c>
      <c r="F175" s="325">
        <v>90400</v>
      </c>
      <c r="G175" s="325">
        <v>45200</v>
      </c>
      <c r="H175" s="148">
        <f t="shared" si="3"/>
        <v>50</v>
      </c>
    </row>
    <row r="176" spans="1:8" ht="30.75" customHeight="1">
      <c r="A176" s="708"/>
      <c r="B176" s="708"/>
      <c r="C176" s="326"/>
      <c r="D176" s="1521" t="s">
        <v>530</v>
      </c>
      <c r="E176" s="1491" t="s">
        <v>496</v>
      </c>
      <c r="F176" s="325">
        <v>1500</v>
      </c>
      <c r="G176" s="325">
        <v>1500</v>
      </c>
      <c r="H176" s="148">
        <f t="shared" si="3"/>
        <v>100</v>
      </c>
    </row>
    <row r="177" spans="1:8" ht="30.75" customHeight="1">
      <c r="A177" s="708"/>
      <c r="B177" s="708"/>
      <c r="C177" s="326"/>
      <c r="D177" s="1521" t="s">
        <v>531</v>
      </c>
      <c r="E177" s="1491" t="s">
        <v>469</v>
      </c>
      <c r="F177" s="1520">
        <v>141200</v>
      </c>
      <c r="G177" s="1520">
        <v>291500</v>
      </c>
      <c r="H177" s="148">
        <f t="shared" si="3"/>
        <v>206.4447592067989</v>
      </c>
    </row>
    <row r="178" spans="1:8" ht="27.75" customHeight="1">
      <c r="A178" s="708"/>
      <c r="B178" s="708"/>
      <c r="C178" s="326"/>
      <c r="D178" s="1521" t="s">
        <v>532</v>
      </c>
      <c r="E178" s="1491" t="s">
        <v>503</v>
      </c>
      <c r="F178" s="1520">
        <v>1000</v>
      </c>
      <c r="G178" s="1520">
        <v>1000</v>
      </c>
      <c r="H178" s="148">
        <f t="shared" si="3"/>
        <v>100</v>
      </c>
    </row>
    <row r="179" spans="1:8" ht="29.25" customHeight="1">
      <c r="A179" s="708"/>
      <c r="B179" s="708"/>
      <c r="C179" s="326"/>
      <c r="D179" s="1521" t="s">
        <v>533</v>
      </c>
      <c r="E179" s="1491" t="s">
        <v>521</v>
      </c>
      <c r="F179" s="325">
        <v>7000</v>
      </c>
      <c r="G179" s="325">
        <v>7000</v>
      </c>
      <c r="H179" s="148">
        <f t="shared" si="3"/>
        <v>100</v>
      </c>
    </row>
    <row r="180" spans="1:8" ht="33" customHeight="1">
      <c r="A180" s="708"/>
      <c r="B180" s="708"/>
      <c r="C180" s="326"/>
      <c r="D180" s="1521" t="s">
        <v>534</v>
      </c>
      <c r="E180" s="1491" t="s">
        <v>470</v>
      </c>
      <c r="F180" s="325">
        <v>60000</v>
      </c>
      <c r="G180" s="325">
        <v>61500</v>
      </c>
      <c r="H180" s="148">
        <f>G180/F180*100</f>
        <v>102.49999999999999</v>
      </c>
    </row>
    <row r="181" spans="1:8" ht="47.25" customHeight="1">
      <c r="A181" s="708"/>
      <c r="B181" s="708"/>
      <c r="C181" s="326"/>
      <c r="D181" s="1521" t="s">
        <v>535</v>
      </c>
      <c r="E181" s="390" t="s">
        <v>471</v>
      </c>
      <c r="F181" s="325">
        <v>300</v>
      </c>
      <c r="G181" s="325">
        <v>300</v>
      </c>
      <c r="H181" s="148">
        <f>G181/F181*100</f>
        <v>100</v>
      </c>
    </row>
    <row r="182" spans="1:8" ht="35.25" customHeight="1">
      <c r="A182" s="708"/>
      <c r="B182" s="383"/>
      <c r="C182" s="329"/>
      <c r="D182" s="1521" t="s">
        <v>536</v>
      </c>
      <c r="E182" s="1447" t="s">
        <v>506</v>
      </c>
      <c r="F182" s="1446" t="s">
        <v>903</v>
      </c>
      <c r="G182" s="1522">
        <v>6600</v>
      </c>
      <c r="H182" s="1446" t="s">
        <v>903</v>
      </c>
    </row>
    <row r="183" spans="1:8" ht="24" customHeight="1">
      <c r="A183" s="1422"/>
      <c r="B183" s="562" t="s">
        <v>537</v>
      </c>
      <c r="C183" s="532"/>
      <c r="D183" s="532"/>
      <c r="E183" s="533"/>
      <c r="F183" s="325">
        <v>4578359</v>
      </c>
      <c r="G183" s="1522">
        <v>5530543</v>
      </c>
      <c r="H183" s="148">
        <f t="shared" si="3"/>
        <v>120.79749534713203</v>
      </c>
    </row>
    <row r="184" spans="1:8" ht="21.75" customHeight="1">
      <c r="A184" s="1422"/>
      <c r="B184" s="149"/>
      <c r="C184" s="145" t="s">
        <v>473</v>
      </c>
      <c r="D184" s="150"/>
      <c r="E184" s="150"/>
      <c r="F184" s="325">
        <v>2692178</v>
      </c>
      <c r="G184" s="1522">
        <v>3159729</v>
      </c>
      <c r="H184" s="148">
        <f t="shared" si="3"/>
        <v>117.36701659399935</v>
      </c>
    </row>
    <row r="185" spans="1:8" ht="22.5" customHeight="1">
      <c r="A185" s="1422"/>
      <c r="B185" s="149"/>
      <c r="C185" s="145" t="s">
        <v>509</v>
      </c>
      <c r="D185" s="150"/>
      <c r="E185" s="150"/>
      <c r="F185" s="325">
        <v>507088</v>
      </c>
      <c r="G185" s="1522">
        <v>533251</v>
      </c>
      <c r="H185" s="148">
        <f t="shared" si="3"/>
        <v>105.15945950209826</v>
      </c>
    </row>
    <row r="186" spans="1:8" ht="21" customHeight="1">
      <c r="A186" s="1422"/>
      <c r="B186" s="149"/>
      <c r="C186" s="145" t="s">
        <v>510</v>
      </c>
      <c r="D186" s="150"/>
      <c r="E186" s="150"/>
      <c r="F186" s="325">
        <v>9150</v>
      </c>
      <c r="G186" s="1522">
        <v>241000</v>
      </c>
      <c r="H186" s="148">
        <f t="shared" si="3"/>
        <v>2633.879781420765</v>
      </c>
    </row>
    <row r="187" spans="1:8" ht="24.75" customHeight="1">
      <c r="A187" s="1422"/>
      <c r="B187" s="149"/>
      <c r="C187" s="145" t="s">
        <v>538</v>
      </c>
      <c r="D187" s="150"/>
      <c r="E187" s="150"/>
      <c r="F187" s="325">
        <v>1369943</v>
      </c>
      <c r="G187" s="1522">
        <v>1596563</v>
      </c>
      <c r="H187" s="148">
        <f t="shared" si="3"/>
        <v>116.54229409544776</v>
      </c>
    </row>
    <row r="188" spans="1:8" ht="20.25" customHeight="1">
      <c r="A188" s="1422"/>
      <c r="B188" s="144" t="s">
        <v>476</v>
      </c>
      <c r="C188" s="150"/>
      <c r="D188" s="150"/>
      <c r="E188" s="150"/>
      <c r="F188" s="325">
        <v>278500</v>
      </c>
      <c r="G188" s="1522">
        <v>521172</v>
      </c>
      <c r="H188" s="148">
        <f t="shared" si="3"/>
        <v>187.13536804308796</v>
      </c>
    </row>
    <row r="189" spans="1:8" ht="24" customHeight="1">
      <c r="A189" s="1422"/>
      <c r="B189" s="144" t="s">
        <v>458</v>
      </c>
      <c r="C189" s="150"/>
      <c r="D189" s="150"/>
      <c r="E189" s="150"/>
      <c r="F189" s="325">
        <v>4856859</v>
      </c>
      <c r="G189" s="1522">
        <v>6051715</v>
      </c>
      <c r="H189" s="148">
        <f t="shared" si="3"/>
        <v>124.60141420617728</v>
      </c>
    </row>
    <row r="190" spans="1:8" ht="47.25" customHeight="1">
      <c r="A190" s="1435" t="s">
        <v>758</v>
      </c>
      <c r="B190" s="1435">
        <v>751</v>
      </c>
      <c r="C190" s="1523" t="s">
        <v>749</v>
      </c>
      <c r="D190" s="1524"/>
      <c r="E190" s="1525"/>
      <c r="F190" s="1492">
        <v>10719</v>
      </c>
      <c r="G190" s="1492">
        <v>4327</v>
      </c>
      <c r="H190" s="176">
        <f t="shared" si="3"/>
        <v>40.36757160182853</v>
      </c>
    </row>
    <row r="191" spans="1:9" s="423" customFormat="1" ht="30" customHeight="1">
      <c r="A191" s="1440"/>
      <c r="B191" s="1440"/>
      <c r="C191" s="1450">
        <v>75101</v>
      </c>
      <c r="D191" s="1441" t="s">
        <v>539</v>
      </c>
      <c r="E191" s="1526"/>
      <c r="F191" s="147">
        <v>4196</v>
      </c>
      <c r="G191" s="396">
        <v>4327</v>
      </c>
      <c r="H191" s="148">
        <f t="shared" si="3"/>
        <v>103.12202097235463</v>
      </c>
      <c r="I191" s="1460"/>
    </row>
    <row r="192" spans="1:9" s="423" customFormat="1" ht="30" customHeight="1">
      <c r="A192" s="1489"/>
      <c r="B192" s="1489"/>
      <c r="C192" s="1489"/>
      <c r="D192" s="1444">
        <v>4210</v>
      </c>
      <c r="E192" s="1510" t="s">
        <v>459</v>
      </c>
      <c r="F192" s="147">
        <v>2000</v>
      </c>
      <c r="G192" s="147">
        <v>2000</v>
      </c>
      <c r="H192" s="148">
        <f t="shared" si="3"/>
        <v>100</v>
      </c>
      <c r="I192" s="1460"/>
    </row>
    <row r="193" spans="1:9" s="423" customFormat="1" ht="30" customHeight="1">
      <c r="A193" s="1440"/>
      <c r="B193" s="1440"/>
      <c r="C193" s="1440"/>
      <c r="D193" s="1490">
        <v>4300</v>
      </c>
      <c r="E193" s="1511" t="s">
        <v>469</v>
      </c>
      <c r="F193" s="415">
        <v>2196</v>
      </c>
      <c r="G193" s="415">
        <v>2327</v>
      </c>
      <c r="H193" s="157">
        <f>G193/F193*100</f>
        <v>105.96539162112933</v>
      </c>
      <c r="I193" s="1460"/>
    </row>
    <row r="194" spans="1:9" s="423" customFormat="1" ht="30" customHeight="1">
      <c r="A194" s="1440"/>
      <c r="B194" s="1440"/>
      <c r="C194" s="1450">
        <v>75108</v>
      </c>
      <c r="D194" s="1441" t="s">
        <v>920</v>
      </c>
      <c r="E194" s="352"/>
      <c r="F194" s="147">
        <v>6523</v>
      </c>
      <c r="G194" s="1446" t="s">
        <v>903</v>
      </c>
      <c r="H194" s="1446" t="s">
        <v>903</v>
      </c>
      <c r="I194" s="1460"/>
    </row>
    <row r="195" spans="1:9" s="423" customFormat="1" ht="30" customHeight="1">
      <c r="A195" s="1440"/>
      <c r="B195" s="1440"/>
      <c r="C195" s="1440"/>
      <c r="D195" s="1444">
        <v>4210</v>
      </c>
      <c r="E195" s="1510" t="s">
        <v>459</v>
      </c>
      <c r="F195" s="147">
        <v>4623</v>
      </c>
      <c r="G195" s="1446" t="s">
        <v>903</v>
      </c>
      <c r="H195" s="1446" t="s">
        <v>903</v>
      </c>
      <c r="I195" s="1460"/>
    </row>
    <row r="196" spans="1:9" s="423" customFormat="1" ht="30" customHeight="1">
      <c r="A196" s="1440"/>
      <c r="B196" s="1440"/>
      <c r="C196" s="1440"/>
      <c r="D196" s="1444">
        <v>4300</v>
      </c>
      <c r="E196" s="1510" t="s">
        <v>469</v>
      </c>
      <c r="F196" s="147">
        <v>500</v>
      </c>
      <c r="G196" s="1446" t="s">
        <v>903</v>
      </c>
      <c r="H196" s="1446" t="s">
        <v>903</v>
      </c>
      <c r="I196" s="1460"/>
    </row>
    <row r="197" spans="1:9" s="423" customFormat="1" ht="51" customHeight="1">
      <c r="A197" s="1440"/>
      <c r="B197" s="1440"/>
      <c r="C197" s="1440"/>
      <c r="D197" s="1444">
        <v>4740</v>
      </c>
      <c r="E197" s="390" t="s">
        <v>471</v>
      </c>
      <c r="F197" s="147">
        <v>600</v>
      </c>
      <c r="G197" s="1446" t="s">
        <v>903</v>
      </c>
      <c r="H197" s="1446" t="s">
        <v>903</v>
      </c>
      <c r="I197" s="1460"/>
    </row>
    <row r="198" spans="1:8" s="423" customFormat="1" ht="37.5" customHeight="1">
      <c r="A198" s="1489"/>
      <c r="B198" s="1489"/>
      <c r="C198" s="1489"/>
      <c r="D198" s="1444">
        <v>4750</v>
      </c>
      <c r="E198" s="1447" t="s">
        <v>506</v>
      </c>
      <c r="F198" s="147">
        <v>800</v>
      </c>
      <c r="G198" s="1446" t="s">
        <v>903</v>
      </c>
      <c r="H198" s="1446" t="s">
        <v>903</v>
      </c>
    </row>
    <row r="199" spans="1:8" ht="24.75" customHeight="1">
      <c r="A199" s="708"/>
      <c r="B199" s="562" t="s">
        <v>540</v>
      </c>
      <c r="C199" s="532"/>
      <c r="D199" s="532"/>
      <c r="E199" s="533"/>
      <c r="F199" s="396">
        <v>10719</v>
      </c>
      <c r="G199" s="1457">
        <v>4327</v>
      </c>
      <c r="H199" s="148">
        <f t="shared" si="3"/>
        <v>40.36757160182853</v>
      </c>
    </row>
    <row r="200" spans="1:8" ht="22.5" customHeight="1">
      <c r="A200" s="708"/>
      <c r="B200" s="1474"/>
      <c r="C200" s="145" t="s">
        <v>541</v>
      </c>
      <c r="D200" s="735"/>
      <c r="E200" s="1527"/>
      <c r="F200" s="396">
        <v>10719</v>
      </c>
      <c r="G200" s="1457">
        <v>4327</v>
      </c>
      <c r="H200" s="148">
        <f t="shared" si="3"/>
        <v>40.36757160182853</v>
      </c>
    </row>
    <row r="201" spans="1:8" ht="36" customHeight="1">
      <c r="A201" s="1435" t="s">
        <v>818</v>
      </c>
      <c r="B201" s="1435">
        <v>754</v>
      </c>
      <c r="C201" s="1528" t="s">
        <v>754</v>
      </c>
      <c r="D201" s="1529"/>
      <c r="E201" s="1530"/>
      <c r="F201" s="723">
        <v>869405</v>
      </c>
      <c r="G201" s="723">
        <v>958280</v>
      </c>
      <c r="H201" s="176">
        <f t="shared" si="3"/>
        <v>110.2225084971906</v>
      </c>
    </row>
    <row r="202" spans="1:8" ht="27" customHeight="1">
      <c r="A202" s="709"/>
      <c r="B202" s="709"/>
      <c r="C202" s="732">
        <v>75404</v>
      </c>
      <c r="D202" s="1531" t="s">
        <v>542</v>
      </c>
      <c r="E202" s="1532"/>
      <c r="F202" s="396">
        <v>20000</v>
      </c>
      <c r="G202" s="1457">
        <v>35000</v>
      </c>
      <c r="H202" s="148">
        <f t="shared" si="3"/>
        <v>175</v>
      </c>
    </row>
    <row r="203" spans="1:8" ht="27" customHeight="1">
      <c r="A203" s="709"/>
      <c r="B203" s="709"/>
      <c r="C203" s="730"/>
      <c r="D203" s="1533">
        <v>3000</v>
      </c>
      <c r="E203" s="652" t="s">
        <v>543</v>
      </c>
      <c r="F203" s="396">
        <v>20000</v>
      </c>
      <c r="G203" s="1446" t="s">
        <v>903</v>
      </c>
      <c r="H203" s="1446" t="s">
        <v>903</v>
      </c>
    </row>
    <row r="204" spans="1:8" ht="50.25" customHeight="1">
      <c r="A204" s="709"/>
      <c r="B204" s="709"/>
      <c r="C204" s="1534"/>
      <c r="D204" s="1533">
        <v>6170</v>
      </c>
      <c r="E204" s="652" t="s">
        <v>544</v>
      </c>
      <c r="F204" s="1446" t="s">
        <v>903</v>
      </c>
      <c r="G204" s="1457">
        <v>35000</v>
      </c>
      <c r="H204" s="1446" t="s">
        <v>903</v>
      </c>
    </row>
    <row r="205" spans="1:9" s="423" customFormat="1" ht="23.25" customHeight="1">
      <c r="A205" s="1440"/>
      <c r="B205" s="1440"/>
      <c r="C205" s="1450">
        <v>75412</v>
      </c>
      <c r="D205" s="1451" t="s">
        <v>545</v>
      </c>
      <c r="E205" s="1452"/>
      <c r="F205" s="147">
        <v>440000</v>
      </c>
      <c r="G205" s="147">
        <v>274300</v>
      </c>
      <c r="H205" s="148">
        <f t="shared" si="3"/>
        <v>62.34090909090909</v>
      </c>
      <c r="I205" s="1460"/>
    </row>
    <row r="206" spans="1:9" ht="25.5" customHeight="1">
      <c r="A206" s="708"/>
      <c r="B206" s="708"/>
      <c r="C206" s="708"/>
      <c r="D206" s="377">
        <v>4110</v>
      </c>
      <c r="E206" s="1447" t="s">
        <v>493</v>
      </c>
      <c r="F206" s="396">
        <v>3500</v>
      </c>
      <c r="G206" s="396">
        <v>3600</v>
      </c>
      <c r="H206" s="148">
        <f t="shared" si="3"/>
        <v>102.85714285714285</v>
      </c>
      <c r="I206" s="584"/>
    </row>
    <row r="207" spans="1:9" ht="27" customHeight="1">
      <c r="A207" s="708"/>
      <c r="B207" s="708"/>
      <c r="C207" s="708"/>
      <c r="D207" s="377">
        <v>4170</v>
      </c>
      <c r="E207" s="1447" t="s">
        <v>495</v>
      </c>
      <c r="F207" s="396">
        <v>29000</v>
      </c>
      <c r="G207" s="396">
        <v>30200</v>
      </c>
      <c r="H207" s="148">
        <f t="shared" si="3"/>
        <v>104.13793103448276</v>
      </c>
      <c r="I207" s="584"/>
    </row>
    <row r="208" spans="1:9" ht="24" customHeight="1">
      <c r="A208" s="708"/>
      <c r="B208" s="708"/>
      <c r="C208" s="708"/>
      <c r="D208" s="377">
        <v>4210</v>
      </c>
      <c r="E208" s="1447" t="s">
        <v>459</v>
      </c>
      <c r="F208" s="396">
        <v>48000</v>
      </c>
      <c r="G208" s="396">
        <v>60000</v>
      </c>
      <c r="H208" s="148">
        <f t="shared" si="3"/>
        <v>125</v>
      </c>
      <c r="I208" s="584"/>
    </row>
    <row r="209" spans="1:8" ht="23.25" customHeight="1">
      <c r="A209" s="708"/>
      <c r="B209" s="708"/>
      <c r="C209" s="708"/>
      <c r="D209" s="377">
        <v>4260</v>
      </c>
      <c r="E209" s="1447" t="s">
        <v>496</v>
      </c>
      <c r="F209" s="396">
        <v>16000</v>
      </c>
      <c r="G209" s="396">
        <v>16000</v>
      </c>
      <c r="H209" s="148">
        <f t="shared" si="3"/>
        <v>100</v>
      </c>
    </row>
    <row r="210" spans="1:8" ht="24.75" customHeight="1">
      <c r="A210" s="708"/>
      <c r="B210" s="708"/>
      <c r="C210" s="708"/>
      <c r="D210" s="377">
        <v>4270</v>
      </c>
      <c r="E210" s="1447" t="s">
        <v>546</v>
      </c>
      <c r="F210" s="396">
        <v>42000</v>
      </c>
      <c r="G210" s="396">
        <v>42000</v>
      </c>
      <c r="H210" s="148">
        <f t="shared" si="3"/>
        <v>100</v>
      </c>
    </row>
    <row r="211" spans="1:8" ht="27.75" customHeight="1">
      <c r="A211" s="708"/>
      <c r="B211" s="708"/>
      <c r="C211" s="708"/>
      <c r="D211" s="1533">
        <v>4280</v>
      </c>
      <c r="E211" s="1491" t="s">
        <v>498</v>
      </c>
      <c r="F211" s="396">
        <v>3500</v>
      </c>
      <c r="G211" s="396">
        <v>3500</v>
      </c>
      <c r="H211" s="148">
        <f t="shared" si="3"/>
        <v>100</v>
      </c>
    </row>
    <row r="212" spans="1:8" ht="25.5" customHeight="1">
      <c r="A212" s="708"/>
      <c r="B212" s="708"/>
      <c r="C212" s="708"/>
      <c r="D212" s="383">
        <v>4300</v>
      </c>
      <c r="E212" s="1465" t="s">
        <v>469</v>
      </c>
      <c r="F212" s="384">
        <v>7500</v>
      </c>
      <c r="G212" s="384">
        <v>7000</v>
      </c>
      <c r="H212" s="148">
        <f t="shared" si="3"/>
        <v>93.33333333333333</v>
      </c>
    </row>
    <row r="213" spans="1:8" ht="26.25" customHeight="1">
      <c r="A213" s="708"/>
      <c r="B213" s="708"/>
      <c r="C213" s="708"/>
      <c r="D213" s="377">
        <v>4430</v>
      </c>
      <c r="E213" s="1447" t="s">
        <v>470</v>
      </c>
      <c r="F213" s="396">
        <v>6500</v>
      </c>
      <c r="G213" s="396">
        <v>8000</v>
      </c>
      <c r="H213" s="148">
        <f t="shared" si="3"/>
        <v>123.07692307692308</v>
      </c>
    </row>
    <row r="214" spans="1:8" ht="31.5" customHeight="1">
      <c r="A214" s="383"/>
      <c r="B214" s="383"/>
      <c r="C214" s="383"/>
      <c r="D214" s="383">
        <v>6050</v>
      </c>
      <c r="E214" s="1465" t="s">
        <v>462</v>
      </c>
      <c r="F214" s="415">
        <v>134000</v>
      </c>
      <c r="G214" s="415">
        <v>30000</v>
      </c>
      <c r="H214" s="157">
        <f t="shared" si="3"/>
        <v>22.388059701492537</v>
      </c>
    </row>
    <row r="215" spans="1:8" ht="33" customHeight="1">
      <c r="A215" s="143"/>
      <c r="B215" s="143"/>
      <c r="C215" s="151"/>
      <c r="D215" s="383">
        <v>6060</v>
      </c>
      <c r="E215" s="1465" t="s">
        <v>522</v>
      </c>
      <c r="F215" s="415">
        <v>150000</v>
      </c>
      <c r="G215" s="415">
        <v>74000</v>
      </c>
      <c r="H215" s="157">
        <f t="shared" si="3"/>
        <v>49.333333333333336</v>
      </c>
    </row>
    <row r="216" spans="1:9" s="423" customFormat="1" ht="27.75" customHeight="1">
      <c r="A216" s="1449"/>
      <c r="B216" s="1449"/>
      <c r="C216" s="1450">
        <v>75414</v>
      </c>
      <c r="D216" s="1535" t="s">
        <v>547</v>
      </c>
      <c r="E216" s="1535"/>
      <c r="F216" s="147">
        <v>39600</v>
      </c>
      <c r="G216" s="147">
        <v>25000</v>
      </c>
      <c r="H216" s="148">
        <f t="shared" si="3"/>
        <v>63.13131313131313</v>
      </c>
      <c r="I216" s="1460"/>
    </row>
    <row r="217" spans="1:8" ht="25.5" customHeight="1">
      <c r="A217" s="143"/>
      <c r="B217" s="143"/>
      <c r="C217" s="708"/>
      <c r="D217" s="1478">
        <v>4210</v>
      </c>
      <c r="E217" s="1506" t="s">
        <v>459</v>
      </c>
      <c r="F217" s="396">
        <v>12000</v>
      </c>
      <c r="G217" s="396">
        <v>12000</v>
      </c>
      <c r="H217" s="148">
        <f t="shared" si="3"/>
        <v>100</v>
      </c>
    </row>
    <row r="218" spans="1:8" ht="26.25" customHeight="1">
      <c r="A218" s="143"/>
      <c r="B218" s="143"/>
      <c r="C218" s="143"/>
      <c r="D218" s="377">
        <v>4260</v>
      </c>
      <c r="E218" s="1447" t="s">
        <v>496</v>
      </c>
      <c r="F218" s="396">
        <v>7200</v>
      </c>
      <c r="G218" s="396">
        <v>10000</v>
      </c>
      <c r="H218" s="148">
        <f t="shared" si="3"/>
        <v>138.88888888888889</v>
      </c>
    </row>
    <row r="219" spans="1:8" ht="24.75" customHeight="1">
      <c r="A219" s="143"/>
      <c r="B219" s="143"/>
      <c r="C219" s="143"/>
      <c r="D219" s="377">
        <v>4270</v>
      </c>
      <c r="E219" s="1447" t="s">
        <v>546</v>
      </c>
      <c r="F219" s="147">
        <v>18000</v>
      </c>
      <c r="G219" s="1446" t="s">
        <v>903</v>
      </c>
      <c r="H219" s="1446" t="s">
        <v>903</v>
      </c>
    </row>
    <row r="220" spans="1:8" ht="27" customHeight="1">
      <c r="A220" s="709"/>
      <c r="B220" s="709"/>
      <c r="C220" s="1483"/>
      <c r="D220" s="1478">
        <v>4300</v>
      </c>
      <c r="E220" s="1506" t="s">
        <v>469</v>
      </c>
      <c r="F220" s="147">
        <v>2400</v>
      </c>
      <c r="G220" s="147">
        <v>3000</v>
      </c>
      <c r="H220" s="148">
        <f t="shared" si="3"/>
        <v>125</v>
      </c>
    </row>
    <row r="221" spans="1:8" s="423" customFormat="1" ht="24" customHeight="1">
      <c r="A221" s="1449"/>
      <c r="B221" s="1449"/>
      <c r="C221" s="1440">
        <v>75415</v>
      </c>
      <c r="D221" s="1458" t="s">
        <v>548</v>
      </c>
      <c r="E221" s="1459"/>
      <c r="F221" s="415">
        <v>2500</v>
      </c>
      <c r="G221" s="415">
        <v>2750</v>
      </c>
      <c r="H221" s="148">
        <f aca="true" t="shared" si="4" ref="H221:H284">G221/F221*100</f>
        <v>110.00000000000001</v>
      </c>
    </row>
    <row r="222" spans="1:8" ht="68.25" customHeight="1">
      <c r="A222" s="143"/>
      <c r="B222" s="143"/>
      <c r="C222" s="151"/>
      <c r="D222" s="377">
        <v>2820</v>
      </c>
      <c r="E222" s="1510" t="s">
        <v>549</v>
      </c>
      <c r="F222" s="147">
        <v>2500</v>
      </c>
      <c r="G222" s="415">
        <v>2750</v>
      </c>
      <c r="H222" s="148">
        <f t="shared" si="4"/>
        <v>110.00000000000001</v>
      </c>
    </row>
    <row r="223" spans="1:9" ht="24" customHeight="1">
      <c r="A223" s="143"/>
      <c r="B223" s="143"/>
      <c r="C223" s="400">
        <v>75416</v>
      </c>
      <c r="D223" s="1451" t="s">
        <v>755</v>
      </c>
      <c r="E223" s="1452"/>
      <c r="F223" s="147">
        <v>364805</v>
      </c>
      <c r="G223" s="147">
        <v>618480</v>
      </c>
      <c r="H223" s="148">
        <f t="shared" si="4"/>
        <v>169.53714998423814</v>
      </c>
      <c r="I223" s="584"/>
    </row>
    <row r="224" spans="1:8" ht="33" customHeight="1">
      <c r="A224" s="143"/>
      <c r="B224" s="143"/>
      <c r="C224" s="143"/>
      <c r="D224" s="377">
        <v>3020</v>
      </c>
      <c r="E224" s="1510" t="s">
        <v>491</v>
      </c>
      <c r="F224" s="147">
        <v>5100</v>
      </c>
      <c r="G224" s="147">
        <v>5300</v>
      </c>
      <c r="H224" s="148">
        <f t="shared" si="4"/>
        <v>103.921568627451</v>
      </c>
    </row>
    <row r="225" spans="1:8" ht="34.5" customHeight="1">
      <c r="A225" s="143"/>
      <c r="B225" s="143"/>
      <c r="C225" s="143"/>
      <c r="D225" s="377">
        <v>4010</v>
      </c>
      <c r="E225" s="1510" t="s">
        <v>468</v>
      </c>
      <c r="F225" s="147">
        <v>110000</v>
      </c>
      <c r="G225" s="147">
        <v>180300</v>
      </c>
      <c r="H225" s="148">
        <f t="shared" si="4"/>
        <v>163.9090909090909</v>
      </c>
    </row>
    <row r="226" spans="1:8" ht="31.5" customHeight="1">
      <c r="A226" s="143"/>
      <c r="B226" s="143"/>
      <c r="C226" s="143"/>
      <c r="D226" s="377">
        <v>4040</v>
      </c>
      <c r="E226" s="1510" t="s">
        <v>492</v>
      </c>
      <c r="F226" s="147">
        <v>6800</v>
      </c>
      <c r="G226" s="147">
        <v>8600</v>
      </c>
      <c r="H226" s="148">
        <f t="shared" si="4"/>
        <v>126.47058823529412</v>
      </c>
    </row>
    <row r="227" spans="1:8" ht="35.25" customHeight="1">
      <c r="A227" s="143"/>
      <c r="B227" s="143"/>
      <c r="C227" s="143"/>
      <c r="D227" s="377">
        <v>4110</v>
      </c>
      <c r="E227" s="1510" t="s">
        <v>493</v>
      </c>
      <c r="F227" s="147">
        <v>18810</v>
      </c>
      <c r="G227" s="147">
        <v>29900</v>
      </c>
      <c r="H227" s="148">
        <f t="shared" si="4"/>
        <v>158.95800106326422</v>
      </c>
    </row>
    <row r="228" spans="1:8" ht="30" customHeight="1">
      <c r="A228" s="143"/>
      <c r="B228" s="143"/>
      <c r="C228" s="143"/>
      <c r="D228" s="377">
        <v>4120</v>
      </c>
      <c r="E228" s="1510" t="s">
        <v>494</v>
      </c>
      <c r="F228" s="147">
        <v>2695</v>
      </c>
      <c r="G228" s="147">
        <v>4400</v>
      </c>
      <c r="H228" s="148">
        <f t="shared" si="4"/>
        <v>163.26530612244898</v>
      </c>
    </row>
    <row r="229" spans="1:8" ht="30.75" customHeight="1">
      <c r="A229" s="143"/>
      <c r="B229" s="143"/>
      <c r="C229" s="143"/>
      <c r="D229" s="377">
        <v>4210</v>
      </c>
      <c r="E229" s="1510" t="s">
        <v>459</v>
      </c>
      <c r="F229" s="147">
        <v>16300</v>
      </c>
      <c r="G229" s="147">
        <v>33300</v>
      </c>
      <c r="H229" s="148">
        <f t="shared" si="4"/>
        <v>204.2944785276074</v>
      </c>
    </row>
    <row r="230" spans="1:8" ht="30.75" customHeight="1">
      <c r="A230" s="143"/>
      <c r="B230" s="143"/>
      <c r="C230" s="143"/>
      <c r="D230" s="377">
        <v>4270</v>
      </c>
      <c r="E230" s="1510" t="s">
        <v>497</v>
      </c>
      <c r="F230" s="417">
        <v>6000</v>
      </c>
      <c r="G230" s="1536">
        <v>3000</v>
      </c>
      <c r="H230" s="148">
        <f>G230/F230*100</f>
        <v>50</v>
      </c>
    </row>
    <row r="231" spans="1:8" ht="28.5" customHeight="1">
      <c r="A231" s="143"/>
      <c r="B231" s="143"/>
      <c r="C231" s="143"/>
      <c r="D231" s="377">
        <v>4280</v>
      </c>
      <c r="E231" s="1510" t="s">
        <v>498</v>
      </c>
      <c r="F231" s="147">
        <v>1000</v>
      </c>
      <c r="G231" s="147">
        <v>1000</v>
      </c>
      <c r="H231" s="148">
        <f t="shared" si="4"/>
        <v>100</v>
      </c>
    </row>
    <row r="232" spans="1:8" ht="26.25" customHeight="1">
      <c r="A232" s="143"/>
      <c r="B232" s="143"/>
      <c r="C232" s="143"/>
      <c r="D232" s="377">
        <v>4300</v>
      </c>
      <c r="E232" s="1510" t="s">
        <v>469</v>
      </c>
      <c r="F232" s="147">
        <v>140000</v>
      </c>
      <c r="G232" s="147">
        <v>240000</v>
      </c>
      <c r="H232" s="148">
        <f t="shared" si="4"/>
        <v>171.42857142857142</v>
      </c>
    </row>
    <row r="233" spans="1:8" ht="26.25" customHeight="1">
      <c r="A233" s="143"/>
      <c r="B233" s="143"/>
      <c r="C233" s="143"/>
      <c r="D233" s="377">
        <v>4350</v>
      </c>
      <c r="E233" s="1510" t="s">
        <v>550</v>
      </c>
      <c r="F233" s="415">
        <v>1300</v>
      </c>
      <c r="G233" s="415">
        <v>1200</v>
      </c>
      <c r="H233" s="148">
        <f t="shared" si="4"/>
        <v>92.3076923076923</v>
      </c>
    </row>
    <row r="234" spans="1:8" ht="40.5" customHeight="1">
      <c r="A234" s="143"/>
      <c r="B234" s="143"/>
      <c r="C234" s="143"/>
      <c r="D234" s="377">
        <v>4360</v>
      </c>
      <c r="E234" s="1447" t="s">
        <v>500</v>
      </c>
      <c r="F234" s="1456">
        <v>4800</v>
      </c>
      <c r="G234" s="415">
        <v>4000</v>
      </c>
      <c r="H234" s="148">
        <f t="shared" si="4"/>
        <v>83.33333333333334</v>
      </c>
    </row>
    <row r="235" spans="1:8" ht="43.5" customHeight="1">
      <c r="A235" s="151"/>
      <c r="B235" s="151"/>
      <c r="C235" s="151"/>
      <c r="D235" s="377">
        <v>4370</v>
      </c>
      <c r="E235" s="1447" t="s">
        <v>501</v>
      </c>
      <c r="F235" s="1456">
        <v>5700</v>
      </c>
      <c r="G235" s="415">
        <v>5000</v>
      </c>
      <c r="H235" s="148">
        <f t="shared" si="4"/>
        <v>87.71929824561403</v>
      </c>
    </row>
    <row r="236" spans="1:8" ht="28.5" customHeight="1">
      <c r="A236" s="143"/>
      <c r="B236" s="143"/>
      <c r="C236" s="143"/>
      <c r="D236" s="383">
        <v>4410</v>
      </c>
      <c r="E236" s="1511" t="s">
        <v>503</v>
      </c>
      <c r="F236" s="415">
        <v>2000</v>
      </c>
      <c r="G236" s="415">
        <v>2000</v>
      </c>
      <c r="H236" s="157">
        <f t="shared" si="4"/>
        <v>100</v>
      </c>
    </row>
    <row r="237" spans="1:8" ht="27" customHeight="1">
      <c r="A237" s="143"/>
      <c r="B237" s="143"/>
      <c r="C237" s="143"/>
      <c r="D237" s="377">
        <v>4430</v>
      </c>
      <c r="E237" s="1510" t="s">
        <v>470</v>
      </c>
      <c r="F237" s="147">
        <v>5500</v>
      </c>
      <c r="G237" s="147">
        <v>4000</v>
      </c>
      <c r="H237" s="148">
        <f t="shared" si="4"/>
        <v>72.72727272727273</v>
      </c>
    </row>
    <row r="238" spans="1:8" ht="33" customHeight="1">
      <c r="A238" s="143"/>
      <c r="B238" s="143"/>
      <c r="C238" s="143"/>
      <c r="D238" s="377">
        <v>4440</v>
      </c>
      <c r="E238" s="1510" t="s">
        <v>504</v>
      </c>
      <c r="F238" s="147">
        <v>3100</v>
      </c>
      <c r="G238" s="147">
        <v>4980</v>
      </c>
      <c r="H238" s="148">
        <f t="shared" si="4"/>
        <v>160.6451612903226</v>
      </c>
    </row>
    <row r="239" spans="1:8" ht="33" customHeight="1">
      <c r="A239" s="143"/>
      <c r="B239" s="143"/>
      <c r="C239" s="143"/>
      <c r="D239" s="377">
        <v>4700</v>
      </c>
      <c r="E239" s="390" t="s">
        <v>505</v>
      </c>
      <c r="F239" s="1456">
        <v>6000</v>
      </c>
      <c r="G239" s="415">
        <v>6500</v>
      </c>
      <c r="H239" s="148">
        <f>G239/F239*100</f>
        <v>108.33333333333333</v>
      </c>
    </row>
    <row r="240" spans="1:8" ht="44.25" customHeight="1">
      <c r="A240" s="143"/>
      <c r="B240" s="143"/>
      <c r="C240" s="143"/>
      <c r="D240" s="377">
        <v>4740</v>
      </c>
      <c r="E240" s="390" t="s">
        <v>471</v>
      </c>
      <c r="F240" s="1456">
        <v>6000</v>
      </c>
      <c r="G240" s="415">
        <v>7000</v>
      </c>
      <c r="H240" s="148">
        <f t="shared" si="4"/>
        <v>116.66666666666667</v>
      </c>
    </row>
    <row r="241" spans="1:8" ht="38.25" customHeight="1">
      <c r="A241" s="143"/>
      <c r="B241" s="143"/>
      <c r="C241" s="143"/>
      <c r="D241" s="377">
        <v>4750</v>
      </c>
      <c r="E241" s="390" t="s">
        <v>506</v>
      </c>
      <c r="F241" s="1456">
        <v>8000</v>
      </c>
      <c r="G241" s="415">
        <v>8000</v>
      </c>
      <c r="H241" s="148">
        <f t="shared" si="4"/>
        <v>100</v>
      </c>
    </row>
    <row r="242" spans="1:8" ht="38.25" customHeight="1">
      <c r="A242" s="143"/>
      <c r="B242" s="143"/>
      <c r="C242" s="143"/>
      <c r="D242" s="377">
        <v>6060</v>
      </c>
      <c r="E242" s="390" t="s">
        <v>522</v>
      </c>
      <c r="F242" s="1456">
        <v>15700</v>
      </c>
      <c r="G242" s="415">
        <v>70000</v>
      </c>
      <c r="H242" s="148">
        <f t="shared" si="4"/>
        <v>445.85987261146494</v>
      </c>
    </row>
    <row r="243" spans="1:8" ht="27" customHeight="1">
      <c r="A243" s="143"/>
      <c r="B243" s="143"/>
      <c r="C243" s="400">
        <v>75495</v>
      </c>
      <c r="D243" s="1537" t="s">
        <v>846</v>
      </c>
      <c r="E243" s="1511"/>
      <c r="F243" s="415">
        <v>2500</v>
      </c>
      <c r="G243" s="415">
        <v>2750</v>
      </c>
      <c r="H243" s="148">
        <f t="shared" si="4"/>
        <v>110.00000000000001</v>
      </c>
    </row>
    <row r="244" spans="1:8" ht="55.5" customHeight="1">
      <c r="A244" s="143"/>
      <c r="B244" s="151"/>
      <c r="C244" s="1538"/>
      <c r="D244" s="377">
        <v>2820</v>
      </c>
      <c r="E244" s="1510" t="s">
        <v>549</v>
      </c>
      <c r="F244" s="147">
        <v>2500</v>
      </c>
      <c r="G244" s="147">
        <v>2750</v>
      </c>
      <c r="H244" s="148">
        <f t="shared" si="4"/>
        <v>110.00000000000001</v>
      </c>
    </row>
    <row r="245" spans="1:8" ht="22.5" customHeight="1">
      <c r="A245" s="143"/>
      <c r="B245" s="562" t="s">
        <v>551</v>
      </c>
      <c r="C245" s="532"/>
      <c r="D245" s="532"/>
      <c r="E245" s="533"/>
      <c r="F245" s="147">
        <v>569705</v>
      </c>
      <c r="G245" s="147">
        <v>749280</v>
      </c>
      <c r="H245" s="148">
        <f t="shared" si="4"/>
        <v>131.52069930929164</v>
      </c>
    </row>
    <row r="246" spans="1:8" ht="19.5" customHeight="1">
      <c r="A246" s="143"/>
      <c r="B246" s="149"/>
      <c r="C246" s="145" t="s">
        <v>473</v>
      </c>
      <c r="D246" s="150"/>
      <c r="E246" s="150"/>
      <c r="F246" s="147">
        <v>145800</v>
      </c>
      <c r="G246" s="147">
        <v>219100</v>
      </c>
      <c r="H246" s="148">
        <f t="shared" si="4"/>
        <v>150.27434842249656</v>
      </c>
    </row>
    <row r="247" spans="1:8" ht="19.5" customHeight="1">
      <c r="A247" s="143"/>
      <c r="B247" s="149"/>
      <c r="C247" s="145" t="s">
        <v>509</v>
      </c>
      <c r="D247" s="150"/>
      <c r="E247" s="150"/>
      <c r="F247" s="147">
        <v>25005</v>
      </c>
      <c r="G247" s="147">
        <v>37900</v>
      </c>
      <c r="H247" s="148">
        <f t="shared" si="4"/>
        <v>151.56968606278744</v>
      </c>
    </row>
    <row r="248" spans="1:8" ht="24.75" customHeight="1">
      <c r="A248" s="143"/>
      <c r="B248" s="149"/>
      <c r="C248" s="150" t="s">
        <v>552</v>
      </c>
      <c r="D248" s="150"/>
      <c r="E248" s="150"/>
      <c r="F248" s="147">
        <v>5000</v>
      </c>
      <c r="G248" s="147">
        <v>5500</v>
      </c>
      <c r="H248" s="148">
        <f t="shared" si="4"/>
        <v>110.00000000000001</v>
      </c>
    </row>
    <row r="249" spans="1:8" ht="28.5" customHeight="1">
      <c r="A249" s="143"/>
      <c r="B249" s="149"/>
      <c r="C249" s="145" t="s">
        <v>553</v>
      </c>
      <c r="D249" s="150"/>
      <c r="E249" s="150"/>
      <c r="F249" s="147">
        <v>66000</v>
      </c>
      <c r="G249" s="147">
        <v>45000</v>
      </c>
      <c r="H249" s="148">
        <f t="shared" si="4"/>
        <v>68.18181818181817</v>
      </c>
    </row>
    <row r="250" spans="1:8" ht="24.75" customHeight="1">
      <c r="A250" s="143"/>
      <c r="B250" s="149"/>
      <c r="C250" s="145" t="s">
        <v>538</v>
      </c>
      <c r="D250" s="150"/>
      <c r="E250" s="150"/>
      <c r="F250" s="147">
        <v>327900</v>
      </c>
      <c r="G250" s="147">
        <v>441780</v>
      </c>
      <c r="H250" s="148">
        <f t="shared" si="4"/>
        <v>134.73010064043916</v>
      </c>
    </row>
    <row r="251" spans="1:8" ht="23.25" customHeight="1">
      <c r="A251" s="143"/>
      <c r="B251" s="144" t="s">
        <v>476</v>
      </c>
      <c r="C251" s="150"/>
      <c r="D251" s="150"/>
      <c r="E251" s="150"/>
      <c r="F251" s="147">
        <v>299700</v>
      </c>
      <c r="G251" s="417">
        <v>209000</v>
      </c>
      <c r="H251" s="148">
        <f t="shared" si="4"/>
        <v>69.73640306973641</v>
      </c>
    </row>
    <row r="252" spans="1:8" ht="29.25" customHeight="1">
      <c r="A252" s="143"/>
      <c r="B252" s="144" t="s">
        <v>458</v>
      </c>
      <c r="C252" s="150"/>
      <c r="D252" s="150"/>
      <c r="E252" s="150"/>
      <c r="F252" s="147">
        <v>869405</v>
      </c>
      <c r="G252" s="147">
        <v>958280</v>
      </c>
      <c r="H252" s="148">
        <f t="shared" si="4"/>
        <v>110.2225084971906</v>
      </c>
    </row>
    <row r="253" spans="1:8" s="704" customFormat="1" ht="63" customHeight="1">
      <c r="A253" s="1484" t="s">
        <v>829</v>
      </c>
      <c r="B253" s="1484">
        <v>756</v>
      </c>
      <c r="C253" s="1485" t="s">
        <v>554</v>
      </c>
      <c r="D253" s="1539"/>
      <c r="E253" s="1540"/>
      <c r="F253" s="723">
        <v>200000</v>
      </c>
      <c r="G253" s="723">
        <v>237000</v>
      </c>
      <c r="H253" s="176">
        <f t="shared" si="4"/>
        <v>118.5</v>
      </c>
    </row>
    <row r="254" spans="1:9" s="423" customFormat="1" ht="33" customHeight="1">
      <c r="A254" s="1440"/>
      <c r="B254" s="1440"/>
      <c r="C254" s="1440">
        <v>75647</v>
      </c>
      <c r="D254" s="1441" t="s">
        <v>555</v>
      </c>
      <c r="E254" s="352"/>
      <c r="F254" s="396">
        <v>200000</v>
      </c>
      <c r="G254" s="396">
        <v>237000</v>
      </c>
      <c r="H254" s="148">
        <f t="shared" si="4"/>
        <v>118.5</v>
      </c>
      <c r="I254" s="1460"/>
    </row>
    <row r="255" spans="1:8" ht="30" customHeight="1">
      <c r="A255" s="708"/>
      <c r="B255" s="708"/>
      <c r="C255" s="708"/>
      <c r="D255" s="377">
        <v>4100</v>
      </c>
      <c r="E255" s="1447" t="s">
        <v>556</v>
      </c>
      <c r="F255" s="396">
        <v>50000</v>
      </c>
      <c r="G255" s="396">
        <v>55000</v>
      </c>
      <c r="H255" s="148">
        <f t="shared" si="4"/>
        <v>110.00000000000001</v>
      </c>
    </row>
    <row r="256" spans="1:8" ht="24.75" customHeight="1">
      <c r="A256" s="383"/>
      <c r="B256" s="383"/>
      <c r="C256" s="383"/>
      <c r="D256" s="383">
        <v>4210</v>
      </c>
      <c r="E256" s="1511" t="s">
        <v>459</v>
      </c>
      <c r="F256" s="384">
        <v>20000</v>
      </c>
      <c r="G256" s="384">
        <v>5000</v>
      </c>
      <c r="H256" s="157">
        <f t="shared" si="4"/>
        <v>25</v>
      </c>
    </row>
    <row r="257" spans="1:8" ht="24.75" customHeight="1">
      <c r="A257" s="708"/>
      <c r="B257" s="708"/>
      <c r="C257" s="708"/>
      <c r="D257" s="383">
        <v>4300</v>
      </c>
      <c r="E257" s="1510" t="s">
        <v>469</v>
      </c>
      <c r="F257" s="396">
        <v>60000</v>
      </c>
      <c r="G257" s="396">
        <v>100000</v>
      </c>
      <c r="H257" s="148">
        <f t="shared" si="4"/>
        <v>166.66666666666669</v>
      </c>
    </row>
    <row r="258" spans="1:8" ht="26.25" customHeight="1">
      <c r="A258" s="143"/>
      <c r="B258" s="151"/>
      <c r="C258" s="151"/>
      <c r="D258" s="383">
        <v>4430</v>
      </c>
      <c r="E258" s="1465" t="s">
        <v>470</v>
      </c>
      <c r="F258" s="147">
        <v>70000</v>
      </c>
      <c r="G258" s="147">
        <v>77000</v>
      </c>
      <c r="H258" s="148">
        <f t="shared" si="4"/>
        <v>110.00000000000001</v>
      </c>
    </row>
    <row r="259" spans="1:8" ht="26.25" customHeight="1">
      <c r="A259" s="143"/>
      <c r="B259" s="562" t="s">
        <v>514</v>
      </c>
      <c r="C259" s="532"/>
      <c r="D259" s="532"/>
      <c r="E259" s="533"/>
      <c r="F259" s="147">
        <v>200000</v>
      </c>
      <c r="G259" s="147">
        <v>237000</v>
      </c>
      <c r="H259" s="148">
        <f t="shared" si="4"/>
        <v>118.5</v>
      </c>
    </row>
    <row r="260" spans="1:8" ht="24" customHeight="1">
      <c r="A260" s="143"/>
      <c r="B260" s="149"/>
      <c r="C260" s="145" t="s">
        <v>473</v>
      </c>
      <c r="D260" s="150"/>
      <c r="E260" s="150"/>
      <c r="F260" s="147">
        <v>50000</v>
      </c>
      <c r="G260" s="147">
        <v>55000</v>
      </c>
      <c r="H260" s="148">
        <f t="shared" si="4"/>
        <v>110.00000000000001</v>
      </c>
    </row>
    <row r="261" spans="1:8" ht="26.25" customHeight="1">
      <c r="A261" s="143"/>
      <c r="B261" s="1541"/>
      <c r="C261" s="145" t="s">
        <v>515</v>
      </c>
      <c r="D261" s="1515"/>
      <c r="E261" s="1475"/>
      <c r="F261" s="147">
        <v>150000</v>
      </c>
      <c r="G261" s="147">
        <v>182000</v>
      </c>
      <c r="H261" s="148">
        <f t="shared" si="4"/>
        <v>121.33333333333334</v>
      </c>
    </row>
    <row r="262" spans="1:8" s="704" customFormat="1" ht="24" customHeight="1">
      <c r="A262" s="1484" t="s">
        <v>904</v>
      </c>
      <c r="B262" s="1484">
        <v>757</v>
      </c>
      <c r="C262" s="1542" t="s">
        <v>557</v>
      </c>
      <c r="D262" s="1542"/>
      <c r="E262" s="1543"/>
      <c r="F262" s="723">
        <v>550000</v>
      </c>
      <c r="G262" s="723">
        <v>900000</v>
      </c>
      <c r="H262" s="176">
        <f t="shared" si="4"/>
        <v>163.63636363636365</v>
      </c>
    </row>
    <row r="263" spans="1:8" s="423" customFormat="1" ht="38.25" customHeight="1">
      <c r="A263" s="1440"/>
      <c r="B263" s="1440"/>
      <c r="C263" s="1440">
        <v>75702</v>
      </c>
      <c r="D263" s="1441" t="s">
        <v>558</v>
      </c>
      <c r="E263" s="1442"/>
      <c r="F263" s="147">
        <v>550000</v>
      </c>
      <c r="G263" s="396">
        <v>900000</v>
      </c>
      <c r="H263" s="148">
        <f t="shared" si="4"/>
        <v>163.63636363636365</v>
      </c>
    </row>
    <row r="264" spans="1:8" ht="87.75" customHeight="1">
      <c r="A264" s="708"/>
      <c r="B264" s="383"/>
      <c r="C264" s="383"/>
      <c r="D264" s="377">
        <v>8070</v>
      </c>
      <c r="E264" s="1447" t="s">
        <v>559</v>
      </c>
      <c r="F264" s="147">
        <v>550000</v>
      </c>
      <c r="G264" s="396">
        <v>900000</v>
      </c>
      <c r="H264" s="148">
        <f t="shared" si="4"/>
        <v>163.63636363636365</v>
      </c>
    </row>
    <row r="265" spans="1:8" ht="21" customHeight="1">
      <c r="A265" s="708"/>
      <c r="B265" s="562" t="s">
        <v>560</v>
      </c>
      <c r="C265" s="532"/>
      <c r="D265" s="532"/>
      <c r="E265" s="533"/>
      <c r="F265" s="147">
        <v>550000</v>
      </c>
      <c r="G265" s="396">
        <v>900000</v>
      </c>
      <c r="H265" s="148">
        <f t="shared" si="4"/>
        <v>163.63636363636365</v>
      </c>
    </row>
    <row r="266" spans="1:8" ht="24.75" customHeight="1">
      <c r="A266" s="708"/>
      <c r="B266" s="149"/>
      <c r="C266" s="145" t="s">
        <v>561</v>
      </c>
      <c r="D266" s="150"/>
      <c r="E266" s="150"/>
      <c r="F266" s="147">
        <v>550000</v>
      </c>
      <c r="G266" s="396">
        <v>900000</v>
      </c>
      <c r="H266" s="148">
        <f t="shared" si="4"/>
        <v>163.63636363636365</v>
      </c>
    </row>
    <row r="267" spans="1:8" ht="24.75" customHeight="1">
      <c r="A267" s="1435" t="s">
        <v>875</v>
      </c>
      <c r="B267" s="1435">
        <v>758</v>
      </c>
      <c r="C267" s="1544" t="s">
        <v>562</v>
      </c>
      <c r="D267" s="791"/>
      <c r="E267" s="792"/>
      <c r="F267" s="1446" t="s">
        <v>903</v>
      </c>
      <c r="G267" s="1492">
        <v>54447</v>
      </c>
      <c r="H267" s="1446" t="s">
        <v>903</v>
      </c>
    </row>
    <row r="268" spans="1:8" ht="24.75" customHeight="1">
      <c r="A268" s="709"/>
      <c r="B268" s="709"/>
      <c r="C268" s="400">
        <v>75818</v>
      </c>
      <c r="D268" s="1545" t="s">
        <v>562</v>
      </c>
      <c r="E268" s="352"/>
      <c r="F268" s="1446" t="s">
        <v>903</v>
      </c>
      <c r="G268" s="147">
        <v>54447</v>
      </c>
      <c r="H268" s="1446" t="s">
        <v>903</v>
      </c>
    </row>
    <row r="269" spans="1:8" ht="24.75" customHeight="1">
      <c r="A269" s="709"/>
      <c r="B269" s="1483"/>
      <c r="C269" s="1546"/>
      <c r="D269" s="377">
        <v>4810</v>
      </c>
      <c r="E269" s="1447" t="s">
        <v>563</v>
      </c>
      <c r="F269" s="1446" t="s">
        <v>903</v>
      </c>
      <c r="G269" s="147">
        <v>54447</v>
      </c>
      <c r="H269" s="1446" t="s">
        <v>903</v>
      </c>
    </row>
    <row r="270" spans="1:8" ht="24.75" customHeight="1">
      <c r="A270" s="708"/>
      <c r="B270" s="562" t="s">
        <v>540</v>
      </c>
      <c r="C270" s="532"/>
      <c r="D270" s="532"/>
      <c r="E270" s="533"/>
      <c r="F270" s="1446" t="s">
        <v>903</v>
      </c>
      <c r="G270" s="147">
        <v>54447</v>
      </c>
      <c r="H270" s="1446" t="s">
        <v>903</v>
      </c>
    </row>
    <row r="271" spans="1:8" ht="24.75" customHeight="1">
      <c r="A271" s="708"/>
      <c r="B271" s="149"/>
      <c r="C271" s="145" t="s">
        <v>541</v>
      </c>
      <c r="D271" s="150"/>
      <c r="E271" s="150"/>
      <c r="F271" s="1547" t="s">
        <v>903</v>
      </c>
      <c r="G271" s="147">
        <v>54447</v>
      </c>
      <c r="H271" s="1446" t="s">
        <v>903</v>
      </c>
    </row>
    <row r="272" spans="1:9" ht="24.75" customHeight="1">
      <c r="A272" s="1435" t="s">
        <v>880</v>
      </c>
      <c r="B272" s="1435">
        <v>801</v>
      </c>
      <c r="C272" s="1436" t="s">
        <v>830</v>
      </c>
      <c r="D272" s="1436"/>
      <c r="E272" s="1438"/>
      <c r="F272" s="1548">
        <v>22196828</v>
      </c>
      <c r="G272" s="1492">
        <v>23666579</v>
      </c>
      <c r="H272" s="176">
        <f t="shared" si="4"/>
        <v>106.62144609130637</v>
      </c>
      <c r="I272" s="1549"/>
    </row>
    <row r="273" spans="1:9" s="423" customFormat="1" ht="24.75" customHeight="1">
      <c r="A273" s="1550"/>
      <c r="B273" s="1550"/>
      <c r="C273" s="1440">
        <v>80101</v>
      </c>
      <c r="D273" s="1451" t="s">
        <v>564</v>
      </c>
      <c r="E273" s="1452"/>
      <c r="F273" s="146">
        <v>14770012</v>
      </c>
      <c r="G273" s="147">
        <v>15350383</v>
      </c>
      <c r="H273" s="148">
        <f t="shared" si="4"/>
        <v>103.92938746427558</v>
      </c>
      <c r="I273" s="1443"/>
    </row>
    <row r="274" spans="1:8" ht="28.5" customHeight="1">
      <c r="A274" s="708"/>
      <c r="B274" s="708"/>
      <c r="C274" s="708"/>
      <c r="D274" s="377">
        <v>3020</v>
      </c>
      <c r="E274" s="1447" t="s">
        <v>491</v>
      </c>
      <c r="F274" s="1551">
        <v>162092</v>
      </c>
      <c r="G274" s="396">
        <v>176500</v>
      </c>
      <c r="H274" s="148">
        <f t="shared" si="4"/>
        <v>108.88877921180564</v>
      </c>
    </row>
    <row r="275" spans="1:8" ht="27" customHeight="1">
      <c r="A275" s="708"/>
      <c r="B275" s="708"/>
      <c r="C275" s="708"/>
      <c r="D275" s="377">
        <v>3240</v>
      </c>
      <c r="E275" s="1447" t="s">
        <v>565</v>
      </c>
      <c r="F275" s="1551">
        <v>11100</v>
      </c>
      <c r="G275" s="396">
        <v>13500</v>
      </c>
      <c r="H275" s="148">
        <f t="shared" si="4"/>
        <v>121.62162162162163</v>
      </c>
    </row>
    <row r="276" spans="1:8" ht="26.25" customHeight="1">
      <c r="A276" s="708"/>
      <c r="B276" s="708"/>
      <c r="C276" s="708"/>
      <c r="D276" s="377">
        <v>4010</v>
      </c>
      <c r="E276" s="1447" t="s">
        <v>468</v>
      </c>
      <c r="F276" s="1551">
        <v>7937979</v>
      </c>
      <c r="G276" s="396">
        <v>8796252</v>
      </c>
      <c r="H276" s="148">
        <f t="shared" si="4"/>
        <v>110.81223570886243</v>
      </c>
    </row>
    <row r="277" spans="1:8" ht="24.75" customHeight="1">
      <c r="A277" s="708"/>
      <c r="B277" s="708"/>
      <c r="C277" s="708"/>
      <c r="D277" s="377">
        <v>4040</v>
      </c>
      <c r="E277" s="1447" t="s">
        <v>492</v>
      </c>
      <c r="F277" s="1551">
        <v>606889</v>
      </c>
      <c r="G277" s="396">
        <v>675440</v>
      </c>
      <c r="H277" s="148">
        <f t="shared" si="4"/>
        <v>111.29547577893157</v>
      </c>
    </row>
    <row r="278" spans="1:8" ht="27" customHeight="1">
      <c r="A278" s="383"/>
      <c r="B278" s="383"/>
      <c r="C278" s="383"/>
      <c r="D278" s="383">
        <v>4110</v>
      </c>
      <c r="E278" s="1465" t="s">
        <v>493</v>
      </c>
      <c r="F278" s="1552">
        <v>1480415</v>
      </c>
      <c r="G278" s="384">
        <v>1455410</v>
      </c>
      <c r="H278" s="148">
        <f t="shared" si="4"/>
        <v>98.3109465926784</v>
      </c>
    </row>
    <row r="279" spans="1:8" ht="87" customHeight="1">
      <c r="A279" s="708"/>
      <c r="B279" s="708"/>
      <c r="C279" s="708"/>
      <c r="D279" s="383">
        <v>4118</v>
      </c>
      <c r="E279" s="1465" t="s">
        <v>566</v>
      </c>
      <c r="F279" s="1552">
        <v>19243</v>
      </c>
      <c r="G279" s="384">
        <v>1209</v>
      </c>
      <c r="H279" s="157">
        <f t="shared" si="4"/>
        <v>6.282804136569142</v>
      </c>
    </row>
    <row r="280" spans="1:8" ht="89.25" customHeight="1">
      <c r="A280" s="708"/>
      <c r="B280" s="708"/>
      <c r="C280" s="708"/>
      <c r="D280" s="383">
        <v>4119</v>
      </c>
      <c r="E280" s="1465" t="s">
        <v>567</v>
      </c>
      <c r="F280" s="1552">
        <v>6415</v>
      </c>
      <c r="G280" s="384">
        <v>403</v>
      </c>
      <c r="H280" s="148">
        <f t="shared" si="4"/>
        <v>6.282151208106002</v>
      </c>
    </row>
    <row r="281" spans="1:8" ht="29.25" customHeight="1">
      <c r="A281" s="708"/>
      <c r="B281" s="708"/>
      <c r="C281" s="708"/>
      <c r="D281" s="377">
        <v>4120</v>
      </c>
      <c r="E281" s="1447" t="s">
        <v>494</v>
      </c>
      <c r="F281" s="1551">
        <v>204447</v>
      </c>
      <c r="G281" s="396">
        <v>231850</v>
      </c>
      <c r="H281" s="148">
        <f t="shared" si="4"/>
        <v>113.4034737609258</v>
      </c>
    </row>
    <row r="282" spans="1:8" ht="87" customHeight="1">
      <c r="A282" s="708"/>
      <c r="B282" s="708"/>
      <c r="C282" s="708"/>
      <c r="D282" s="377">
        <v>4128</v>
      </c>
      <c r="E282" s="1447" t="s">
        <v>568</v>
      </c>
      <c r="F282" s="1551">
        <v>2844</v>
      </c>
      <c r="G282" s="396">
        <v>186</v>
      </c>
      <c r="H282" s="148">
        <f t="shared" si="4"/>
        <v>6.5400843881856545</v>
      </c>
    </row>
    <row r="283" spans="1:8" ht="88.5" customHeight="1">
      <c r="A283" s="708"/>
      <c r="B283" s="708"/>
      <c r="C283" s="708"/>
      <c r="D283" s="377">
        <v>4129</v>
      </c>
      <c r="E283" s="1447" t="s">
        <v>569</v>
      </c>
      <c r="F283" s="1551">
        <v>948</v>
      </c>
      <c r="G283" s="396">
        <v>62</v>
      </c>
      <c r="H283" s="148">
        <f t="shared" si="4"/>
        <v>6.5400843881856545</v>
      </c>
    </row>
    <row r="284" spans="1:8" ht="27.75" customHeight="1">
      <c r="A284" s="708"/>
      <c r="B284" s="708"/>
      <c r="C284" s="708"/>
      <c r="D284" s="383">
        <v>4170</v>
      </c>
      <c r="E284" s="1465" t="s">
        <v>495</v>
      </c>
      <c r="F284" s="1553">
        <v>2800</v>
      </c>
      <c r="G284" s="415">
        <v>3000</v>
      </c>
      <c r="H284" s="148">
        <f t="shared" si="4"/>
        <v>107.14285714285714</v>
      </c>
    </row>
    <row r="285" spans="1:8" ht="81" customHeight="1">
      <c r="A285" s="708"/>
      <c r="B285" s="708"/>
      <c r="C285" s="708"/>
      <c r="D285" s="383">
        <v>4178</v>
      </c>
      <c r="E285" s="1465" t="s">
        <v>570</v>
      </c>
      <c r="F285" s="1553">
        <v>113178</v>
      </c>
      <c r="G285" s="415">
        <v>7029</v>
      </c>
      <c r="H285" s="148">
        <f aca="true" t="shared" si="5" ref="H285:H348">G285/F285*100</f>
        <v>6.210570959020304</v>
      </c>
    </row>
    <row r="286" spans="1:8" ht="78.75" customHeight="1">
      <c r="A286" s="708"/>
      <c r="B286" s="708"/>
      <c r="C286" s="708"/>
      <c r="D286" s="383">
        <v>4179</v>
      </c>
      <c r="E286" s="1465" t="s">
        <v>571</v>
      </c>
      <c r="F286" s="1553">
        <v>37732</v>
      </c>
      <c r="G286" s="415">
        <v>2344</v>
      </c>
      <c r="H286" s="148">
        <f t="shared" si="5"/>
        <v>6.212233647832079</v>
      </c>
    </row>
    <row r="287" spans="1:8" ht="27.75" customHeight="1">
      <c r="A287" s="383"/>
      <c r="B287" s="383"/>
      <c r="C287" s="383"/>
      <c r="D287" s="377">
        <v>4210</v>
      </c>
      <c r="E287" s="1447" t="s">
        <v>459</v>
      </c>
      <c r="F287" s="1551">
        <v>614218</v>
      </c>
      <c r="G287" s="396">
        <v>497943</v>
      </c>
      <c r="H287" s="148">
        <f t="shared" si="5"/>
        <v>81.06942486218249</v>
      </c>
    </row>
    <row r="288" spans="1:8" ht="87" customHeight="1">
      <c r="A288" s="708"/>
      <c r="B288" s="708"/>
      <c r="C288" s="708"/>
      <c r="D288" s="383">
        <v>4218</v>
      </c>
      <c r="E288" s="1465" t="s">
        <v>572</v>
      </c>
      <c r="F288" s="1553">
        <v>24834</v>
      </c>
      <c r="G288" s="1512" t="s">
        <v>903</v>
      </c>
      <c r="H288" s="1512" t="s">
        <v>903</v>
      </c>
    </row>
    <row r="289" spans="1:8" ht="87" customHeight="1">
      <c r="A289" s="708"/>
      <c r="B289" s="708"/>
      <c r="C289" s="708"/>
      <c r="D289" s="377">
        <v>4219</v>
      </c>
      <c r="E289" s="1465" t="s">
        <v>573</v>
      </c>
      <c r="F289" s="1551">
        <v>8280</v>
      </c>
      <c r="G289" s="1446" t="s">
        <v>903</v>
      </c>
      <c r="H289" s="1446" t="s">
        <v>903</v>
      </c>
    </row>
    <row r="290" spans="1:8" ht="26.25" customHeight="1">
      <c r="A290" s="143"/>
      <c r="B290" s="143"/>
      <c r="C290" s="143"/>
      <c r="D290" s="377">
        <v>4220</v>
      </c>
      <c r="E290" s="1447" t="s">
        <v>574</v>
      </c>
      <c r="F290" s="1551">
        <v>101310</v>
      </c>
      <c r="G290" s="396">
        <v>112596</v>
      </c>
      <c r="H290" s="148">
        <f t="shared" si="5"/>
        <v>111.14006514657981</v>
      </c>
    </row>
    <row r="291" spans="1:8" ht="37.5" customHeight="1">
      <c r="A291" s="708"/>
      <c r="B291" s="708"/>
      <c r="C291" s="708"/>
      <c r="D291" s="377">
        <v>4240</v>
      </c>
      <c r="E291" s="1447" t="s">
        <v>575</v>
      </c>
      <c r="F291" s="1551">
        <v>108036</v>
      </c>
      <c r="G291" s="396">
        <v>107510</v>
      </c>
      <c r="H291" s="148">
        <f t="shared" si="5"/>
        <v>99.51312525454478</v>
      </c>
    </row>
    <row r="292" spans="1:8" ht="96" customHeight="1">
      <c r="A292" s="708"/>
      <c r="B292" s="708"/>
      <c r="C292" s="708"/>
      <c r="D292" s="377">
        <v>4248</v>
      </c>
      <c r="E292" s="1447" t="s">
        <v>576</v>
      </c>
      <c r="F292" s="1551">
        <v>4232</v>
      </c>
      <c r="G292" s="1446" t="s">
        <v>903</v>
      </c>
      <c r="H292" s="1446" t="s">
        <v>903</v>
      </c>
    </row>
    <row r="293" spans="1:8" ht="94.5" customHeight="1">
      <c r="A293" s="708"/>
      <c r="B293" s="708"/>
      <c r="C293" s="708"/>
      <c r="D293" s="377">
        <v>4249</v>
      </c>
      <c r="E293" s="1447" t="s">
        <v>577</v>
      </c>
      <c r="F293" s="1551">
        <v>1411</v>
      </c>
      <c r="G293" s="1446" t="s">
        <v>903</v>
      </c>
      <c r="H293" s="1446" t="s">
        <v>903</v>
      </c>
    </row>
    <row r="294" spans="1:8" ht="26.25" customHeight="1">
      <c r="A294" s="708"/>
      <c r="B294" s="708"/>
      <c r="C294" s="708"/>
      <c r="D294" s="377">
        <v>4260</v>
      </c>
      <c r="E294" s="1447" t="s">
        <v>496</v>
      </c>
      <c r="F294" s="146">
        <v>410323</v>
      </c>
      <c r="G294" s="147">
        <v>488168</v>
      </c>
      <c r="H294" s="148">
        <f t="shared" si="5"/>
        <v>118.97163941577733</v>
      </c>
    </row>
    <row r="295" spans="1:8" ht="25.5" customHeight="1">
      <c r="A295" s="708"/>
      <c r="B295" s="708"/>
      <c r="C295" s="708"/>
      <c r="D295" s="383">
        <v>4270</v>
      </c>
      <c r="E295" s="1465" t="s">
        <v>497</v>
      </c>
      <c r="F295" s="1551">
        <v>769483</v>
      </c>
      <c r="G295" s="396">
        <v>500000</v>
      </c>
      <c r="H295" s="148">
        <f t="shared" si="5"/>
        <v>64.9786934864058</v>
      </c>
    </row>
    <row r="296" spans="1:8" ht="25.5" customHeight="1">
      <c r="A296" s="708"/>
      <c r="B296" s="708"/>
      <c r="C296" s="708"/>
      <c r="D296" s="383">
        <v>4280</v>
      </c>
      <c r="E296" s="1465" t="s">
        <v>498</v>
      </c>
      <c r="F296" s="1551">
        <v>6300</v>
      </c>
      <c r="G296" s="396">
        <v>6400</v>
      </c>
      <c r="H296" s="148">
        <f t="shared" si="5"/>
        <v>101.58730158730158</v>
      </c>
    </row>
    <row r="297" spans="1:8" ht="27.75" customHeight="1">
      <c r="A297" s="708"/>
      <c r="B297" s="708"/>
      <c r="C297" s="708"/>
      <c r="D297" s="377">
        <v>4300</v>
      </c>
      <c r="E297" s="1447" t="s">
        <v>469</v>
      </c>
      <c r="F297" s="1551">
        <v>236363</v>
      </c>
      <c r="G297" s="396">
        <v>242280</v>
      </c>
      <c r="H297" s="148">
        <f t="shared" si="5"/>
        <v>102.50335289364241</v>
      </c>
    </row>
    <row r="298" spans="1:8" ht="93" customHeight="1">
      <c r="A298" s="383"/>
      <c r="B298" s="383"/>
      <c r="C298" s="383"/>
      <c r="D298" s="377">
        <v>4308</v>
      </c>
      <c r="E298" s="1447" t="s">
        <v>578</v>
      </c>
      <c r="F298" s="1551">
        <v>51369</v>
      </c>
      <c r="G298" s="396">
        <v>159</v>
      </c>
      <c r="H298" s="148">
        <f t="shared" si="5"/>
        <v>0.3095252000233604</v>
      </c>
    </row>
    <row r="299" spans="1:8" ht="90" customHeight="1">
      <c r="A299" s="708"/>
      <c r="B299" s="708"/>
      <c r="C299" s="708"/>
      <c r="D299" s="383">
        <v>4309</v>
      </c>
      <c r="E299" s="1465" t="s">
        <v>579</v>
      </c>
      <c r="F299" s="1552">
        <v>17125</v>
      </c>
      <c r="G299" s="384">
        <v>53</v>
      </c>
      <c r="H299" s="157">
        <f t="shared" si="5"/>
        <v>0.3094890510948905</v>
      </c>
    </row>
    <row r="300" spans="1:8" ht="26.25" customHeight="1">
      <c r="A300" s="708"/>
      <c r="B300" s="708"/>
      <c r="C300" s="708"/>
      <c r="D300" s="383">
        <v>4350</v>
      </c>
      <c r="E300" s="1465" t="s">
        <v>499</v>
      </c>
      <c r="F300" s="1552">
        <v>7421</v>
      </c>
      <c r="G300" s="384">
        <v>6410</v>
      </c>
      <c r="H300" s="157">
        <f t="shared" si="5"/>
        <v>86.37649912410727</v>
      </c>
    </row>
    <row r="301" spans="1:8" ht="36.75" customHeight="1">
      <c r="A301" s="708"/>
      <c r="B301" s="708"/>
      <c r="C301" s="708"/>
      <c r="D301" s="377">
        <v>4360</v>
      </c>
      <c r="E301" s="1447" t="s">
        <v>580</v>
      </c>
      <c r="F301" s="1554">
        <v>19340</v>
      </c>
      <c r="G301" s="396">
        <v>19340</v>
      </c>
      <c r="H301" s="148">
        <f t="shared" si="5"/>
        <v>100</v>
      </c>
    </row>
    <row r="302" spans="1:8" ht="93.75" customHeight="1">
      <c r="A302" s="708"/>
      <c r="B302" s="708"/>
      <c r="C302" s="708"/>
      <c r="D302" s="383">
        <v>4368</v>
      </c>
      <c r="E302" s="1465" t="s">
        <v>581</v>
      </c>
      <c r="F302" s="1551">
        <v>337</v>
      </c>
      <c r="G302" s="1446" t="s">
        <v>903</v>
      </c>
      <c r="H302" s="1446" t="s">
        <v>903</v>
      </c>
    </row>
    <row r="303" spans="1:8" ht="92.25" customHeight="1">
      <c r="A303" s="708"/>
      <c r="B303" s="708"/>
      <c r="C303" s="708"/>
      <c r="D303" s="383">
        <v>4369</v>
      </c>
      <c r="E303" s="1465" t="s">
        <v>582</v>
      </c>
      <c r="F303" s="1551">
        <v>113</v>
      </c>
      <c r="G303" s="1446" t="s">
        <v>903</v>
      </c>
      <c r="H303" s="1446" t="s">
        <v>903</v>
      </c>
    </row>
    <row r="304" spans="1:8" ht="42" customHeight="1">
      <c r="A304" s="708"/>
      <c r="B304" s="708"/>
      <c r="C304" s="708"/>
      <c r="D304" s="383">
        <v>4370</v>
      </c>
      <c r="E304" s="1465" t="s">
        <v>501</v>
      </c>
      <c r="F304" s="1555">
        <v>29910</v>
      </c>
      <c r="G304" s="384">
        <v>29660</v>
      </c>
      <c r="H304" s="148">
        <f t="shared" si="5"/>
        <v>99.16415914409896</v>
      </c>
    </row>
    <row r="305" spans="1:8" ht="24" customHeight="1">
      <c r="A305" s="708"/>
      <c r="B305" s="708"/>
      <c r="C305" s="708"/>
      <c r="D305" s="377">
        <v>4410</v>
      </c>
      <c r="E305" s="1447" t="s">
        <v>503</v>
      </c>
      <c r="F305" s="1551">
        <v>13238</v>
      </c>
      <c r="G305" s="396">
        <v>13420</v>
      </c>
      <c r="H305" s="148">
        <f t="shared" si="5"/>
        <v>101.37483003474846</v>
      </c>
    </row>
    <row r="306" spans="1:8" ht="27.75" customHeight="1">
      <c r="A306" s="708"/>
      <c r="B306" s="708"/>
      <c r="C306" s="708"/>
      <c r="D306" s="377">
        <v>4430</v>
      </c>
      <c r="E306" s="1447" t="s">
        <v>470</v>
      </c>
      <c r="F306" s="1551">
        <v>14066</v>
      </c>
      <c r="G306" s="396">
        <v>14630</v>
      </c>
      <c r="H306" s="148">
        <f t="shared" si="5"/>
        <v>104.00966870467794</v>
      </c>
    </row>
    <row r="307" spans="1:8" ht="83.25" customHeight="1">
      <c r="A307" s="708"/>
      <c r="B307" s="708"/>
      <c r="C307" s="708"/>
      <c r="D307" s="383">
        <v>4438</v>
      </c>
      <c r="E307" s="1465" t="s">
        <v>583</v>
      </c>
      <c r="F307" s="1551">
        <v>37</v>
      </c>
      <c r="G307" s="1446" t="s">
        <v>903</v>
      </c>
      <c r="H307" s="1446" t="s">
        <v>903</v>
      </c>
    </row>
    <row r="308" spans="1:8" ht="84" customHeight="1">
      <c r="A308" s="708"/>
      <c r="B308" s="708"/>
      <c r="C308" s="708"/>
      <c r="D308" s="383">
        <v>4439</v>
      </c>
      <c r="E308" s="1465" t="s">
        <v>584</v>
      </c>
      <c r="F308" s="1551">
        <v>13</v>
      </c>
      <c r="G308" s="1446" t="s">
        <v>903</v>
      </c>
      <c r="H308" s="1446" t="s">
        <v>903</v>
      </c>
    </row>
    <row r="309" spans="1:8" ht="27.75" customHeight="1">
      <c r="A309" s="708"/>
      <c r="B309" s="708"/>
      <c r="C309" s="708"/>
      <c r="D309" s="383">
        <v>4440</v>
      </c>
      <c r="E309" s="1465" t="s">
        <v>504</v>
      </c>
      <c r="F309" s="1552">
        <v>587490</v>
      </c>
      <c r="G309" s="384">
        <v>640379</v>
      </c>
      <c r="H309" s="157">
        <f t="shared" si="5"/>
        <v>109.00253621338236</v>
      </c>
    </row>
    <row r="310" spans="1:8" ht="27" customHeight="1">
      <c r="A310" s="383"/>
      <c r="B310" s="383"/>
      <c r="C310" s="383"/>
      <c r="D310" s="383">
        <v>4480</v>
      </c>
      <c r="E310" s="1465" t="s">
        <v>767</v>
      </c>
      <c r="F310" s="1551">
        <v>2348</v>
      </c>
      <c r="G310" s="396">
        <v>2750</v>
      </c>
      <c r="H310" s="148">
        <f t="shared" si="5"/>
        <v>117.12095400340716</v>
      </c>
    </row>
    <row r="311" spans="1:8" ht="44.25" customHeight="1">
      <c r="A311" s="708"/>
      <c r="B311" s="708"/>
      <c r="C311" s="708"/>
      <c r="D311" s="383">
        <v>4570</v>
      </c>
      <c r="E311" s="1475" t="s">
        <v>525</v>
      </c>
      <c r="F311" s="1552">
        <v>12984</v>
      </c>
      <c r="G311" s="1512" t="s">
        <v>903</v>
      </c>
      <c r="H311" s="1512" t="s">
        <v>903</v>
      </c>
    </row>
    <row r="312" spans="1:8" ht="27" customHeight="1">
      <c r="A312" s="708"/>
      <c r="B312" s="708"/>
      <c r="C312" s="708"/>
      <c r="D312" s="383">
        <v>4590</v>
      </c>
      <c r="E312" s="1475" t="s">
        <v>482</v>
      </c>
      <c r="F312" s="1551">
        <v>2000</v>
      </c>
      <c r="G312" s="1556" t="s">
        <v>903</v>
      </c>
      <c r="H312" s="1446" t="s">
        <v>903</v>
      </c>
    </row>
    <row r="313" spans="1:8" ht="39" customHeight="1">
      <c r="A313" s="708"/>
      <c r="B313" s="708"/>
      <c r="C313" s="708"/>
      <c r="D313" s="377">
        <v>4700</v>
      </c>
      <c r="E313" s="390" t="s">
        <v>505</v>
      </c>
      <c r="F313" s="1554">
        <v>5850</v>
      </c>
      <c r="G313" s="396">
        <v>5900</v>
      </c>
      <c r="H313" s="148">
        <f t="shared" si="5"/>
        <v>100.85470085470085</v>
      </c>
    </row>
    <row r="314" spans="1:8" ht="44.25" customHeight="1">
      <c r="A314" s="708"/>
      <c r="B314" s="708"/>
      <c r="C314" s="708"/>
      <c r="D314" s="377">
        <v>4740</v>
      </c>
      <c r="E314" s="390" t="s">
        <v>471</v>
      </c>
      <c r="F314" s="1554">
        <v>16799</v>
      </c>
      <c r="G314" s="396">
        <v>16800</v>
      </c>
      <c r="H314" s="148">
        <f t="shared" si="5"/>
        <v>100.00595273528185</v>
      </c>
    </row>
    <row r="315" spans="1:8" ht="99" customHeight="1">
      <c r="A315" s="708"/>
      <c r="B315" s="708"/>
      <c r="C315" s="708"/>
      <c r="D315" s="377">
        <v>4748</v>
      </c>
      <c r="E315" s="390" t="s">
        <v>585</v>
      </c>
      <c r="F315" s="1554">
        <v>32</v>
      </c>
      <c r="G315" s="1446" t="s">
        <v>903</v>
      </c>
      <c r="H315" s="1446" t="s">
        <v>903</v>
      </c>
    </row>
    <row r="316" spans="1:8" ht="111.75" customHeight="1">
      <c r="A316" s="708"/>
      <c r="B316" s="708"/>
      <c r="C316" s="708"/>
      <c r="D316" s="377">
        <v>4749</v>
      </c>
      <c r="E316" s="390" t="s">
        <v>586</v>
      </c>
      <c r="F316" s="1554">
        <v>10</v>
      </c>
      <c r="G316" s="1446" t="s">
        <v>903</v>
      </c>
      <c r="H316" s="1446" t="s">
        <v>903</v>
      </c>
    </row>
    <row r="317" spans="1:8" ht="36.75" customHeight="1">
      <c r="A317" s="708"/>
      <c r="B317" s="708"/>
      <c r="C317" s="708"/>
      <c r="D317" s="377">
        <v>4750</v>
      </c>
      <c r="E317" s="390" t="s">
        <v>506</v>
      </c>
      <c r="F317" s="1554">
        <v>28608</v>
      </c>
      <c r="G317" s="396">
        <v>28500</v>
      </c>
      <c r="H317" s="148">
        <f t="shared" si="5"/>
        <v>99.62248322147651</v>
      </c>
    </row>
    <row r="318" spans="1:8" ht="31.5" customHeight="1">
      <c r="A318" s="143"/>
      <c r="B318" s="143"/>
      <c r="C318" s="143"/>
      <c r="D318" s="377">
        <v>6050</v>
      </c>
      <c r="E318" s="1447" t="s">
        <v>587</v>
      </c>
      <c r="F318" s="146">
        <v>992599</v>
      </c>
      <c r="G318" s="147">
        <v>1254300</v>
      </c>
      <c r="H318" s="148">
        <f t="shared" si="5"/>
        <v>126.3652290602751</v>
      </c>
    </row>
    <row r="319" spans="1:9" ht="31.5" customHeight="1">
      <c r="A319" s="143"/>
      <c r="B319" s="143"/>
      <c r="C319" s="143"/>
      <c r="D319" s="1472">
        <v>6060</v>
      </c>
      <c r="E319" s="1447" t="s">
        <v>588</v>
      </c>
      <c r="F319" s="1553">
        <v>97451</v>
      </c>
      <c r="G319" s="1557" t="s">
        <v>903</v>
      </c>
      <c r="H319" s="1446" t="s">
        <v>903</v>
      </c>
      <c r="I319" s="642"/>
    </row>
    <row r="320" spans="1:9" ht="33.75" customHeight="1">
      <c r="A320" s="143"/>
      <c r="B320" s="143"/>
      <c r="C320" s="400">
        <v>80103</v>
      </c>
      <c r="D320" s="1558" t="s">
        <v>589</v>
      </c>
      <c r="E320" s="1559"/>
      <c r="F320" s="1552">
        <v>476889</v>
      </c>
      <c r="G320" s="384">
        <v>532376</v>
      </c>
      <c r="H320" s="148">
        <f t="shared" si="5"/>
        <v>111.63520232171426</v>
      </c>
      <c r="I320" s="1549"/>
    </row>
    <row r="321" spans="1:8" ht="32.25" customHeight="1">
      <c r="A321" s="143"/>
      <c r="B321" s="143"/>
      <c r="C321" s="143"/>
      <c r="D321" s="1560" t="s">
        <v>590</v>
      </c>
      <c r="E321" s="1491" t="s">
        <v>491</v>
      </c>
      <c r="F321" s="1551">
        <v>20082</v>
      </c>
      <c r="G321" s="396">
        <v>21927</v>
      </c>
      <c r="H321" s="148">
        <f t="shared" si="5"/>
        <v>109.1873319390499</v>
      </c>
    </row>
    <row r="322" spans="1:8" ht="30.75" customHeight="1">
      <c r="A322" s="143"/>
      <c r="B322" s="143"/>
      <c r="C322" s="143"/>
      <c r="D322" s="1560" t="s">
        <v>591</v>
      </c>
      <c r="E322" s="1491" t="s">
        <v>468</v>
      </c>
      <c r="F322" s="1551">
        <v>328891</v>
      </c>
      <c r="G322" s="396">
        <v>381620</v>
      </c>
      <c r="H322" s="148">
        <f t="shared" si="5"/>
        <v>116.03236330577609</v>
      </c>
    </row>
    <row r="323" spans="1:8" ht="30" customHeight="1">
      <c r="A323" s="143"/>
      <c r="B323" s="143"/>
      <c r="C323" s="143"/>
      <c r="D323" s="1560" t="s">
        <v>592</v>
      </c>
      <c r="E323" s="1491" t="s">
        <v>492</v>
      </c>
      <c r="F323" s="1551">
        <v>25375</v>
      </c>
      <c r="G323" s="396">
        <v>27970</v>
      </c>
      <c r="H323" s="148">
        <f t="shared" si="5"/>
        <v>110.22660098522168</v>
      </c>
    </row>
    <row r="324" spans="1:8" ht="33" customHeight="1">
      <c r="A324" s="143"/>
      <c r="B324" s="143"/>
      <c r="C324" s="143"/>
      <c r="D324" s="1560" t="s">
        <v>593</v>
      </c>
      <c r="E324" s="1497" t="s">
        <v>493</v>
      </c>
      <c r="F324" s="1552">
        <v>64209</v>
      </c>
      <c r="G324" s="384">
        <v>60700</v>
      </c>
      <c r="H324" s="157">
        <f t="shared" si="5"/>
        <v>94.53503402949742</v>
      </c>
    </row>
    <row r="325" spans="1:8" ht="29.25" customHeight="1">
      <c r="A325" s="151"/>
      <c r="B325" s="151"/>
      <c r="C325" s="151"/>
      <c r="D325" s="1560" t="s">
        <v>594</v>
      </c>
      <c r="E325" s="1491" t="s">
        <v>494</v>
      </c>
      <c r="F325" s="1551">
        <v>9096</v>
      </c>
      <c r="G325" s="396">
        <v>9700</v>
      </c>
      <c r="H325" s="148">
        <f t="shared" si="5"/>
        <v>106.64028144239226</v>
      </c>
    </row>
    <row r="326" spans="1:8" ht="33.75" customHeight="1">
      <c r="A326" s="143"/>
      <c r="B326" s="143"/>
      <c r="C326" s="143"/>
      <c r="D326" s="1560" t="s">
        <v>595</v>
      </c>
      <c r="E326" s="1497" t="s">
        <v>504</v>
      </c>
      <c r="F326" s="1552">
        <v>29236</v>
      </c>
      <c r="G326" s="384">
        <v>30459</v>
      </c>
      <c r="H326" s="157">
        <f t="shared" si="5"/>
        <v>104.18319879600493</v>
      </c>
    </row>
    <row r="327" spans="1:9" s="423" customFormat="1" ht="30" customHeight="1">
      <c r="A327" s="1440"/>
      <c r="B327" s="1440"/>
      <c r="C327" s="1450">
        <v>80104</v>
      </c>
      <c r="D327" s="1451" t="s">
        <v>596</v>
      </c>
      <c r="E327" s="1452"/>
      <c r="F327" s="146">
        <v>2666343</v>
      </c>
      <c r="G327" s="147">
        <v>2977018</v>
      </c>
      <c r="H327" s="148">
        <f t="shared" si="5"/>
        <v>111.65172672833165</v>
      </c>
      <c r="I327" s="1443"/>
    </row>
    <row r="328" spans="1:8" ht="35.25" customHeight="1">
      <c r="A328" s="708"/>
      <c r="B328" s="708"/>
      <c r="C328" s="708"/>
      <c r="D328" s="377">
        <v>3020</v>
      </c>
      <c r="E328" s="1447" t="s">
        <v>491</v>
      </c>
      <c r="F328" s="1551">
        <v>3877</v>
      </c>
      <c r="G328" s="396">
        <v>4100</v>
      </c>
      <c r="H328" s="148">
        <f t="shared" si="5"/>
        <v>105.75187000257931</v>
      </c>
    </row>
    <row r="329" spans="1:8" ht="30.75" customHeight="1">
      <c r="A329" s="708"/>
      <c r="B329" s="708"/>
      <c r="C329" s="708"/>
      <c r="D329" s="383">
        <v>4010</v>
      </c>
      <c r="E329" s="1465" t="s">
        <v>468</v>
      </c>
      <c r="F329" s="1552">
        <v>1450718</v>
      </c>
      <c r="G329" s="384">
        <v>1700400</v>
      </c>
      <c r="H329" s="148">
        <f t="shared" si="5"/>
        <v>117.21092590014048</v>
      </c>
    </row>
    <row r="330" spans="1:8" ht="32.25" customHeight="1">
      <c r="A330" s="708"/>
      <c r="B330" s="708"/>
      <c r="C330" s="708"/>
      <c r="D330" s="377">
        <v>4040</v>
      </c>
      <c r="E330" s="1447" t="s">
        <v>516</v>
      </c>
      <c r="F330" s="1551">
        <v>105118</v>
      </c>
      <c r="G330" s="396">
        <v>123300</v>
      </c>
      <c r="H330" s="148">
        <f t="shared" si="5"/>
        <v>117.2967522213132</v>
      </c>
    </row>
    <row r="331" spans="1:8" ht="30" customHeight="1">
      <c r="A331" s="708"/>
      <c r="B331" s="708"/>
      <c r="C331" s="708"/>
      <c r="D331" s="377">
        <v>4110</v>
      </c>
      <c r="E331" s="1447" t="s">
        <v>493</v>
      </c>
      <c r="F331" s="1551">
        <v>229300</v>
      </c>
      <c r="G331" s="396">
        <v>267000</v>
      </c>
      <c r="H331" s="148">
        <f t="shared" si="5"/>
        <v>116.44134321849107</v>
      </c>
    </row>
    <row r="332" spans="1:8" ht="30.75" customHeight="1">
      <c r="A332" s="708"/>
      <c r="B332" s="708"/>
      <c r="C332" s="708"/>
      <c r="D332" s="383">
        <v>4120</v>
      </c>
      <c r="E332" s="1465" t="s">
        <v>494</v>
      </c>
      <c r="F332" s="1552">
        <v>32950</v>
      </c>
      <c r="G332" s="384">
        <v>42700</v>
      </c>
      <c r="H332" s="148">
        <f t="shared" si="5"/>
        <v>129.59028831562972</v>
      </c>
    </row>
    <row r="333" spans="1:8" ht="30" customHeight="1">
      <c r="A333" s="708"/>
      <c r="B333" s="708"/>
      <c r="C333" s="708"/>
      <c r="D333" s="383">
        <v>4210</v>
      </c>
      <c r="E333" s="1465" t="s">
        <v>459</v>
      </c>
      <c r="F333" s="1552">
        <v>118270</v>
      </c>
      <c r="G333" s="384">
        <v>81100</v>
      </c>
      <c r="H333" s="148">
        <f t="shared" si="5"/>
        <v>68.5719117274034</v>
      </c>
    </row>
    <row r="334" spans="1:8" ht="29.25" customHeight="1">
      <c r="A334" s="708"/>
      <c r="B334" s="708"/>
      <c r="C334" s="708"/>
      <c r="D334" s="377">
        <v>4220</v>
      </c>
      <c r="E334" s="1447" t="s">
        <v>574</v>
      </c>
      <c r="F334" s="1551">
        <v>213568</v>
      </c>
      <c r="G334" s="396">
        <v>275260</v>
      </c>
      <c r="H334" s="148">
        <f t="shared" si="5"/>
        <v>128.88635001498352</v>
      </c>
    </row>
    <row r="335" spans="1:8" ht="35.25" customHeight="1">
      <c r="A335" s="708"/>
      <c r="B335" s="708"/>
      <c r="C335" s="708"/>
      <c r="D335" s="377">
        <v>4240</v>
      </c>
      <c r="E335" s="1447" t="s">
        <v>597</v>
      </c>
      <c r="F335" s="1551">
        <v>4452</v>
      </c>
      <c r="G335" s="396">
        <v>5400</v>
      </c>
      <c r="H335" s="148">
        <f t="shared" si="5"/>
        <v>121.29380053908356</v>
      </c>
    </row>
    <row r="336" spans="1:8" ht="28.5" customHeight="1">
      <c r="A336" s="708"/>
      <c r="B336" s="708"/>
      <c r="C336" s="708"/>
      <c r="D336" s="377">
        <v>4260</v>
      </c>
      <c r="E336" s="1447" t="s">
        <v>496</v>
      </c>
      <c r="F336" s="1551">
        <v>154150</v>
      </c>
      <c r="G336" s="396">
        <v>183540</v>
      </c>
      <c r="H336" s="148">
        <f t="shared" si="5"/>
        <v>119.06584495621149</v>
      </c>
    </row>
    <row r="337" spans="1:8" ht="27.75" customHeight="1">
      <c r="A337" s="708"/>
      <c r="B337" s="708"/>
      <c r="C337" s="708"/>
      <c r="D337" s="377">
        <v>4270</v>
      </c>
      <c r="E337" s="1447" t="s">
        <v>497</v>
      </c>
      <c r="F337" s="1551">
        <v>173000</v>
      </c>
      <c r="G337" s="396">
        <v>100000</v>
      </c>
      <c r="H337" s="148">
        <f t="shared" si="5"/>
        <v>57.80346820809249</v>
      </c>
    </row>
    <row r="338" spans="1:8" ht="26.25" customHeight="1">
      <c r="A338" s="708"/>
      <c r="B338" s="708"/>
      <c r="C338" s="708"/>
      <c r="D338" s="377">
        <v>4280</v>
      </c>
      <c r="E338" s="1447" t="s">
        <v>498</v>
      </c>
      <c r="F338" s="1551">
        <v>1610</v>
      </c>
      <c r="G338" s="396">
        <v>1600</v>
      </c>
      <c r="H338" s="148">
        <f t="shared" si="5"/>
        <v>99.37888198757764</v>
      </c>
    </row>
    <row r="339" spans="1:8" ht="27.75" customHeight="1">
      <c r="A339" s="708"/>
      <c r="B339" s="708"/>
      <c r="C339" s="708"/>
      <c r="D339" s="377">
        <v>4300</v>
      </c>
      <c r="E339" s="1447" t="s">
        <v>469</v>
      </c>
      <c r="F339" s="1551">
        <v>42320</v>
      </c>
      <c r="G339" s="396">
        <v>43200</v>
      </c>
      <c r="H339" s="148">
        <f t="shared" si="5"/>
        <v>102.07939508506615</v>
      </c>
    </row>
    <row r="340" spans="1:8" ht="32.25" customHeight="1">
      <c r="A340" s="708"/>
      <c r="B340" s="708"/>
      <c r="C340" s="708"/>
      <c r="D340" s="377">
        <v>4350</v>
      </c>
      <c r="E340" s="1447" t="s">
        <v>499</v>
      </c>
      <c r="F340" s="1554">
        <v>1290</v>
      </c>
      <c r="G340" s="396">
        <v>1340</v>
      </c>
      <c r="H340" s="148">
        <f t="shared" si="5"/>
        <v>103.87596899224806</v>
      </c>
    </row>
    <row r="341" spans="1:8" ht="51" customHeight="1">
      <c r="A341" s="708"/>
      <c r="B341" s="708"/>
      <c r="C341" s="708"/>
      <c r="D341" s="377">
        <v>4360</v>
      </c>
      <c r="E341" s="1447" t="s">
        <v>500</v>
      </c>
      <c r="F341" s="1554">
        <v>400</v>
      </c>
      <c r="G341" s="396">
        <v>400</v>
      </c>
      <c r="H341" s="148">
        <f t="shared" si="5"/>
        <v>100</v>
      </c>
    </row>
    <row r="342" spans="1:8" ht="42.75" customHeight="1">
      <c r="A342" s="708"/>
      <c r="B342" s="708"/>
      <c r="C342" s="708"/>
      <c r="D342" s="377">
        <v>4370</v>
      </c>
      <c r="E342" s="1447" t="s">
        <v>501</v>
      </c>
      <c r="F342" s="1554">
        <v>5040</v>
      </c>
      <c r="G342" s="396">
        <v>5040</v>
      </c>
      <c r="H342" s="148">
        <f t="shared" si="5"/>
        <v>100</v>
      </c>
    </row>
    <row r="343" spans="1:8" ht="24.75" customHeight="1">
      <c r="A343" s="708"/>
      <c r="B343" s="708"/>
      <c r="C343" s="708"/>
      <c r="D343" s="377">
        <v>4410</v>
      </c>
      <c r="E343" s="1447" t="s">
        <v>503</v>
      </c>
      <c r="F343" s="1551">
        <v>700</v>
      </c>
      <c r="G343" s="396">
        <v>700</v>
      </c>
      <c r="H343" s="148">
        <f t="shared" si="5"/>
        <v>100</v>
      </c>
    </row>
    <row r="344" spans="1:8" ht="30.75" customHeight="1">
      <c r="A344" s="708"/>
      <c r="B344" s="708"/>
      <c r="C344" s="708"/>
      <c r="D344" s="377">
        <v>4430</v>
      </c>
      <c r="E344" s="1447" t="s">
        <v>470</v>
      </c>
      <c r="F344" s="146">
        <v>2100</v>
      </c>
      <c r="G344" s="147">
        <v>2100</v>
      </c>
      <c r="H344" s="148">
        <f t="shared" si="5"/>
        <v>100</v>
      </c>
    </row>
    <row r="345" spans="1:8" ht="30.75" customHeight="1">
      <c r="A345" s="708"/>
      <c r="B345" s="708"/>
      <c r="C345" s="708"/>
      <c r="D345" s="383">
        <v>4440</v>
      </c>
      <c r="E345" s="1465" t="s">
        <v>504</v>
      </c>
      <c r="F345" s="1552">
        <v>121780</v>
      </c>
      <c r="G345" s="384">
        <v>134338</v>
      </c>
      <c r="H345" s="157">
        <f t="shared" si="5"/>
        <v>110.31203810149451</v>
      </c>
    </row>
    <row r="346" spans="1:8" ht="40.5" customHeight="1">
      <c r="A346" s="383"/>
      <c r="B346" s="383"/>
      <c r="C346" s="383"/>
      <c r="D346" s="377">
        <v>4700</v>
      </c>
      <c r="E346" s="390" t="s">
        <v>505</v>
      </c>
      <c r="F346" s="1554">
        <v>1000</v>
      </c>
      <c r="G346" s="396">
        <v>1000</v>
      </c>
      <c r="H346" s="148">
        <f t="shared" si="5"/>
        <v>100</v>
      </c>
    </row>
    <row r="347" spans="1:8" ht="44.25" customHeight="1">
      <c r="A347" s="708"/>
      <c r="B347" s="708"/>
      <c r="C347" s="708"/>
      <c r="D347" s="383">
        <v>4740</v>
      </c>
      <c r="E347" s="1475" t="s">
        <v>471</v>
      </c>
      <c r="F347" s="1555">
        <v>3100</v>
      </c>
      <c r="G347" s="384">
        <v>2900</v>
      </c>
      <c r="H347" s="157">
        <f t="shared" si="5"/>
        <v>93.54838709677419</v>
      </c>
    </row>
    <row r="348" spans="1:8" ht="42.75" customHeight="1">
      <c r="A348" s="708"/>
      <c r="B348" s="708"/>
      <c r="C348" s="708"/>
      <c r="D348" s="377">
        <v>4750</v>
      </c>
      <c r="E348" s="390" t="s">
        <v>506</v>
      </c>
      <c r="F348" s="1554">
        <v>1600</v>
      </c>
      <c r="G348" s="396">
        <v>1600</v>
      </c>
      <c r="H348" s="148">
        <f t="shared" si="5"/>
        <v>100</v>
      </c>
    </row>
    <row r="349" spans="1:9" s="423" customFormat="1" ht="24" customHeight="1">
      <c r="A349" s="1440"/>
      <c r="B349" s="1440"/>
      <c r="C349" s="1450">
        <v>80110</v>
      </c>
      <c r="D349" s="1458" t="s">
        <v>598</v>
      </c>
      <c r="E349" s="1459"/>
      <c r="F349" s="1553">
        <v>3682210</v>
      </c>
      <c r="G349" s="415">
        <v>4255902</v>
      </c>
      <c r="H349" s="148">
        <f aca="true" t="shared" si="6" ref="H349:H412">G349/F349*100</f>
        <v>115.5800999942969</v>
      </c>
      <c r="I349" s="1443"/>
    </row>
    <row r="350" spans="1:8" s="423" customFormat="1" ht="31.5" customHeight="1">
      <c r="A350" s="1440"/>
      <c r="B350" s="1440"/>
      <c r="C350" s="1440"/>
      <c r="D350" s="1448">
        <v>3020</v>
      </c>
      <c r="E350" s="390" t="s">
        <v>491</v>
      </c>
      <c r="F350" s="1551">
        <v>32568</v>
      </c>
      <c r="G350" s="396">
        <v>35850</v>
      </c>
      <c r="H350" s="148">
        <f t="shared" si="6"/>
        <v>110.07737656595431</v>
      </c>
    </row>
    <row r="351" spans="1:8" ht="28.5" customHeight="1">
      <c r="A351" s="143"/>
      <c r="B351" s="143"/>
      <c r="C351" s="143"/>
      <c r="D351" s="1448">
        <v>3240</v>
      </c>
      <c r="E351" s="1447" t="s">
        <v>565</v>
      </c>
      <c r="F351" s="1551">
        <v>1100</v>
      </c>
      <c r="G351" s="396">
        <v>1100</v>
      </c>
      <c r="H351" s="148">
        <f t="shared" si="6"/>
        <v>100</v>
      </c>
    </row>
    <row r="352" spans="1:8" ht="27" customHeight="1">
      <c r="A352" s="708"/>
      <c r="B352" s="708"/>
      <c r="C352" s="708"/>
      <c r="D352" s="377">
        <v>4010</v>
      </c>
      <c r="E352" s="1447" t="s">
        <v>468</v>
      </c>
      <c r="F352" s="1551">
        <v>2171592</v>
      </c>
      <c r="G352" s="396">
        <v>2418400</v>
      </c>
      <c r="H352" s="148">
        <f t="shared" si="6"/>
        <v>111.3653025061798</v>
      </c>
    </row>
    <row r="353" spans="1:8" ht="31.5" customHeight="1">
      <c r="A353" s="708"/>
      <c r="B353" s="708"/>
      <c r="C353" s="708"/>
      <c r="D353" s="377">
        <v>4040</v>
      </c>
      <c r="E353" s="1447" t="s">
        <v>492</v>
      </c>
      <c r="F353" s="1551">
        <v>159679</v>
      </c>
      <c r="G353" s="396">
        <v>184650</v>
      </c>
      <c r="H353" s="148">
        <f t="shared" si="6"/>
        <v>115.6382492375328</v>
      </c>
    </row>
    <row r="354" spans="1:8" ht="28.5" customHeight="1">
      <c r="A354" s="708"/>
      <c r="B354" s="708"/>
      <c r="C354" s="708"/>
      <c r="D354" s="377">
        <v>4110</v>
      </c>
      <c r="E354" s="1447" t="s">
        <v>493</v>
      </c>
      <c r="F354" s="1551">
        <v>341300</v>
      </c>
      <c r="G354" s="396">
        <v>396600</v>
      </c>
      <c r="H354" s="148">
        <f t="shared" si="6"/>
        <v>116.20275417521242</v>
      </c>
    </row>
    <row r="355" spans="1:8" ht="89.25" customHeight="1">
      <c r="A355" s="708"/>
      <c r="B355" s="708"/>
      <c r="C355" s="708"/>
      <c r="D355" s="377">
        <v>4118</v>
      </c>
      <c r="E355" s="1447" t="s">
        <v>566</v>
      </c>
      <c r="F355" s="1551">
        <v>8135</v>
      </c>
      <c r="G355" s="396">
        <v>1342</v>
      </c>
      <c r="H355" s="148">
        <f t="shared" si="6"/>
        <v>16.49661954517517</v>
      </c>
    </row>
    <row r="356" spans="1:8" ht="97.5" customHeight="1">
      <c r="A356" s="708"/>
      <c r="B356" s="708"/>
      <c r="C356" s="708"/>
      <c r="D356" s="377">
        <v>4119</v>
      </c>
      <c r="E356" s="1447" t="s">
        <v>599</v>
      </c>
      <c r="F356" s="1551">
        <v>2710</v>
      </c>
      <c r="G356" s="396">
        <v>448</v>
      </c>
      <c r="H356" s="148">
        <f t="shared" si="6"/>
        <v>16.531365313653136</v>
      </c>
    </row>
    <row r="357" spans="1:8" ht="26.25" customHeight="1">
      <c r="A357" s="708"/>
      <c r="B357" s="708"/>
      <c r="C357" s="708"/>
      <c r="D357" s="377">
        <v>4120</v>
      </c>
      <c r="E357" s="1447" t="s">
        <v>494</v>
      </c>
      <c r="F357" s="1551">
        <v>52900</v>
      </c>
      <c r="G357" s="396">
        <v>63200</v>
      </c>
      <c r="H357" s="148">
        <f t="shared" si="6"/>
        <v>119.47069943289226</v>
      </c>
    </row>
    <row r="358" spans="1:8" ht="84" customHeight="1">
      <c r="A358" s="708"/>
      <c r="B358" s="708"/>
      <c r="C358" s="708"/>
      <c r="D358" s="383">
        <v>4128</v>
      </c>
      <c r="E358" s="1465" t="s">
        <v>600</v>
      </c>
      <c r="F358" s="1552">
        <v>1205</v>
      </c>
      <c r="G358" s="384">
        <v>191</v>
      </c>
      <c r="H358" s="148">
        <f t="shared" si="6"/>
        <v>15.850622406639003</v>
      </c>
    </row>
    <row r="359" spans="1:8" ht="84" customHeight="1">
      <c r="A359" s="383"/>
      <c r="B359" s="383"/>
      <c r="C359" s="383"/>
      <c r="D359" s="383">
        <v>4129</v>
      </c>
      <c r="E359" s="1447" t="s">
        <v>599</v>
      </c>
      <c r="F359" s="1552">
        <v>400</v>
      </c>
      <c r="G359" s="384">
        <v>64</v>
      </c>
      <c r="H359" s="157">
        <f t="shared" si="6"/>
        <v>16</v>
      </c>
    </row>
    <row r="360" spans="1:8" ht="86.25" customHeight="1">
      <c r="A360" s="708"/>
      <c r="B360" s="708"/>
      <c r="C360" s="708"/>
      <c r="D360" s="383">
        <v>4178</v>
      </c>
      <c r="E360" s="1465" t="s">
        <v>601</v>
      </c>
      <c r="F360" s="1552">
        <v>49110</v>
      </c>
      <c r="G360" s="384">
        <v>8441</v>
      </c>
      <c r="H360" s="157">
        <f t="shared" si="6"/>
        <v>17.187945428629607</v>
      </c>
    </row>
    <row r="361" spans="1:8" ht="90" customHeight="1">
      <c r="A361" s="708"/>
      <c r="B361" s="708"/>
      <c r="C361" s="708"/>
      <c r="D361" s="383">
        <v>4179</v>
      </c>
      <c r="E361" s="1465" t="s">
        <v>602</v>
      </c>
      <c r="F361" s="1552">
        <v>16380</v>
      </c>
      <c r="G361" s="384">
        <v>2814</v>
      </c>
      <c r="H361" s="148">
        <f t="shared" si="6"/>
        <v>17.17948717948718</v>
      </c>
    </row>
    <row r="362" spans="1:8" ht="24" customHeight="1">
      <c r="A362" s="708"/>
      <c r="B362" s="708"/>
      <c r="C362" s="708"/>
      <c r="D362" s="383">
        <v>4210</v>
      </c>
      <c r="E362" s="1465" t="s">
        <v>459</v>
      </c>
      <c r="F362" s="1552">
        <v>75084</v>
      </c>
      <c r="G362" s="384">
        <v>75100</v>
      </c>
      <c r="H362" s="148">
        <f t="shared" si="6"/>
        <v>100.0213094667306</v>
      </c>
    </row>
    <row r="363" spans="1:8" ht="79.5" customHeight="1">
      <c r="A363" s="708"/>
      <c r="B363" s="708"/>
      <c r="C363" s="708"/>
      <c r="D363" s="383">
        <v>4218</v>
      </c>
      <c r="E363" s="1465" t="s">
        <v>603</v>
      </c>
      <c r="F363" s="1552">
        <v>13128</v>
      </c>
      <c r="G363" s="384">
        <v>375</v>
      </c>
      <c r="H363" s="148">
        <f t="shared" si="6"/>
        <v>2.856489945155393</v>
      </c>
    </row>
    <row r="364" spans="1:8" ht="93" customHeight="1">
      <c r="A364" s="708"/>
      <c r="B364" s="708"/>
      <c r="C364" s="708"/>
      <c r="D364" s="383">
        <v>4219</v>
      </c>
      <c r="E364" s="1465" t="s">
        <v>604</v>
      </c>
      <c r="F364" s="1552">
        <v>4377</v>
      </c>
      <c r="G364" s="384">
        <v>125</v>
      </c>
      <c r="H364" s="148">
        <f t="shared" si="6"/>
        <v>2.8558373315055974</v>
      </c>
    </row>
    <row r="365" spans="1:8" ht="24" customHeight="1">
      <c r="A365" s="708"/>
      <c r="B365" s="708"/>
      <c r="C365" s="708"/>
      <c r="D365" s="377">
        <v>4220</v>
      </c>
      <c r="E365" s="1447" t="s">
        <v>574</v>
      </c>
      <c r="F365" s="1551">
        <v>12000</v>
      </c>
      <c r="G365" s="396">
        <v>10000</v>
      </c>
      <c r="H365" s="148">
        <f t="shared" si="6"/>
        <v>83.33333333333334</v>
      </c>
    </row>
    <row r="366" spans="1:8" ht="30.75" customHeight="1">
      <c r="A366" s="708"/>
      <c r="B366" s="708"/>
      <c r="C366" s="708"/>
      <c r="D366" s="383">
        <v>4240</v>
      </c>
      <c r="E366" s="1465" t="s">
        <v>597</v>
      </c>
      <c r="F366" s="1551">
        <v>13100</v>
      </c>
      <c r="G366" s="396">
        <v>13100</v>
      </c>
      <c r="H366" s="148">
        <f t="shared" si="6"/>
        <v>100</v>
      </c>
    </row>
    <row r="367" spans="1:8" ht="102" customHeight="1">
      <c r="A367" s="708"/>
      <c r="B367" s="708"/>
      <c r="C367" s="708"/>
      <c r="D367" s="383">
        <v>4248</v>
      </c>
      <c r="E367" s="1465" t="s">
        <v>576</v>
      </c>
      <c r="F367" s="1551">
        <v>1462</v>
      </c>
      <c r="G367" s="1446" t="s">
        <v>903</v>
      </c>
      <c r="H367" s="1446" t="s">
        <v>903</v>
      </c>
    </row>
    <row r="368" spans="1:8" ht="97.5" customHeight="1">
      <c r="A368" s="708"/>
      <c r="B368" s="708"/>
      <c r="C368" s="708"/>
      <c r="D368" s="383">
        <v>4249</v>
      </c>
      <c r="E368" s="1465" t="s">
        <v>577</v>
      </c>
      <c r="F368" s="1552">
        <v>487</v>
      </c>
      <c r="G368" s="1512" t="s">
        <v>903</v>
      </c>
      <c r="H368" s="1512" t="s">
        <v>903</v>
      </c>
    </row>
    <row r="369" spans="1:8" ht="21.75" customHeight="1">
      <c r="A369" s="708"/>
      <c r="B369" s="708"/>
      <c r="C369" s="708"/>
      <c r="D369" s="377">
        <v>4260</v>
      </c>
      <c r="E369" s="1447" t="s">
        <v>496</v>
      </c>
      <c r="F369" s="1551">
        <v>128370</v>
      </c>
      <c r="G369" s="396">
        <v>153262</v>
      </c>
      <c r="H369" s="148">
        <f t="shared" si="6"/>
        <v>119.39082340110619</v>
      </c>
    </row>
    <row r="370" spans="1:8" ht="24.75" customHeight="1">
      <c r="A370" s="383"/>
      <c r="B370" s="383"/>
      <c r="C370" s="383"/>
      <c r="D370" s="377">
        <v>4270</v>
      </c>
      <c r="E370" s="1447" t="s">
        <v>497</v>
      </c>
      <c r="F370" s="1551">
        <v>277598</v>
      </c>
      <c r="G370" s="396">
        <v>100000</v>
      </c>
      <c r="H370" s="148">
        <f t="shared" si="6"/>
        <v>36.02331428900784</v>
      </c>
    </row>
    <row r="371" spans="1:8" ht="24.75" customHeight="1">
      <c r="A371" s="708"/>
      <c r="B371" s="708"/>
      <c r="C371" s="708"/>
      <c r="D371" s="383">
        <v>4280</v>
      </c>
      <c r="E371" s="1465" t="s">
        <v>498</v>
      </c>
      <c r="F371" s="1552">
        <v>1400</v>
      </c>
      <c r="G371" s="384">
        <v>1400</v>
      </c>
      <c r="H371" s="157">
        <f t="shared" si="6"/>
        <v>100</v>
      </c>
    </row>
    <row r="372" spans="1:8" ht="23.25" customHeight="1">
      <c r="A372" s="708"/>
      <c r="B372" s="708"/>
      <c r="C372" s="708"/>
      <c r="D372" s="377">
        <v>4300</v>
      </c>
      <c r="E372" s="1447" t="s">
        <v>469</v>
      </c>
      <c r="F372" s="1551">
        <v>39000</v>
      </c>
      <c r="G372" s="396">
        <v>40900</v>
      </c>
      <c r="H372" s="148">
        <f t="shared" si="6"/>
        <v>104.87179487179488</v>
      </c>
    </row>
    <row r="373" spans="1:8" ht="81.75" customHeight="1">
      <c r="A373" s="708"/>
      <c r="B373" s="708"/>
      <c r="C373" s="708"/>
      <c r="D373" s="383">
        <v>4308</v>
      </c>
      <c r="E373" s="1447" t="s">
        <v>605</v>
      </c>
      <c r="F373" s="1552">
        <v>45371</v>
      </c>
      <c r="G373" s="1501">
        <v>1501</v>
      </c>
      <c r="H373" s="148">
        <f t="shared" si="6"/>
        <v>3.308280619779154</v>
      </c>
    </row>
    <row r="374" spans="1:8" ht="80.25" customHeight="1">
      <c r="A374" s="708"/>
      <c r="B374" s="708"/>
      <c r="C374" s="708"/>
      <c r="D374" s="383">
        <v>4309</v>
      </c>
      <c r="E374" s="1447" t="s">
        <v>606</v>
      </c>
      <c r="F374" s="1552">
        <v>15128</v>
      </c>
      <c r="G374" s="1501">
        <v>499</v>
      </c>
      <c r="H374" s="148">
        <f t="shared" si="6"/>
        <v>3.2985193019566363</v>
      </c>
    </row>
    <row r="375" spans="1:8" ht="30" customHeight="1">
      <c r="A375" s="708"/>
      <c r="B375" s="708"/>
      <c r="C375" s="708"/>
      <c r="D375" s="383">
        <v>4350</v>
      </c>
      <c r="E375" s="1447" t="s">
        <v>499</v>
      </c>
      <c r="F375" s="1552">
        <v>2172</v>
      </c>
      <c r="G375" s="384">
        <v>2172</v>
      </c>
      <c r="H375" s="148">
        <f t="shared" si="6"/>
        <v>100</v>
      </c>
    </row>
    <row r="376" spans="1:8" ht="37.5" customHeight="1">
      <c r="A376" s="708"/>
      <c r="B376" s="708"/>
      <c r="C376" s="708"/>
      <c r="D376" s="377">
        <v>4360</v>
      </c>
      <c r="E376" s="1447" t="s">
        <v>500</v>
      </c>
      <c r="F376" s="1555">
        <v>1940</v>
      </c>
      <c r="G376" s="384">
        <v>1940</v>
      </c>
      <c r="H376" s="148">
        <f t="shared" si="6"/>
        <v>100</v>
      </c>
    </row>
    <row r="377" spans="1:8" ht="96" customHeight="1">
      <c r="A377" s="708"/>
      <c r="B377" s="708"/>
      <c r="C377" s="708"/>
      <c r="D377" s="377">
        <v>4368</v>
      </c>
      <c r="E377" s="1447" t="s">
        <v>607</v>
      </c>
      <c r="F377" s="1555">
        <v>180</v>
      </c>
      <c r="G377" s="384">
        <v>45</v>
      </c>
      <c r="H377" s="148">
        <f t="shared" si="6"/>
        <v>25</v>
      </c>
    </row>
    <row r="378" spans="1:8" ht="111.75" customHeight="1">
      <c r="A378" s="708"/>
      <c r="B378" s="708"/>
      <c r="C378" s="708"/>
      <c r="D378" s="377">
        <v>4369</v>
      </c>
      <c r="E378" s="1447" t="s">
        <v>608</v>
      </c>
      <c r="F378" s="1555">
        <v>60</v>
      </c>
      <c r="G378" s="384">
        <v>15</v>
      </c>
      <c r="H378" s="148">
        <f t="shared" si="6"/>
        <v>25</v>
      </c>
    </row>
    <row r="379" spans="1:8" ht="35.25" customHeight="1">
      <c r="A379" s="708"/>
      <c r="B379" s="708"/>
      <c r="C379" s="708"/>
      <c r="D379" s="383">
        <v>4370</v>
      </c>
      <c r="E379" s="1465" t="s">
        <v>501</v>
      </c>
      <c r="F379" s="1555">
        <v>9940</v>
      </c>
      <c r="G379" s="384">
        <v>9940</v>
      </c>
      <c r="H379" s="157">
        <f t="shared" si="6"/>
        <v>100</v>
      </c>
    </row>
    <row r="380" spans="1:8" ht="23.25" customHeight="1">
      <c r="A380" s="708"/>
      <c r="B380" s="708"/>
      <c r="C380" s="708"/>
      <c r="D380" s="383">
        <v>4410</v>
      </c>
      <c r="E380" s="1465" t="s">
        <v>503</v>
      </c>
      <c r="F380" s="1551">
        <v>4400</v>
      </c>
      <c r="G380" s="396">
        <v>4200</v>
      </c>
      <c r="H380" s="148">
        <f t="shared" si="6"/>
        <v>95.45454545454545</v>
      </c>
    </row>
    <row r="381" spans="1:8" ht="24" customHeight="1">
      <c r="A381" s="708"/>
      <c r="B381" s="708"/>
      <c r="C381" s="708"/>
      <c r="D381" s="1519">
        <v>4430</v>
      </c>
      <c r="E381" s="1491" t="s">
        <v>470</v>
      </c>
      <c r="F381" s="1551">
        <v>2623</v>
      </c>
      <c r="G381" s="396">
        <v>2637</v>
      </c>
      <c r="H381" s="148">
        <f t="shared" si="6"/>
        <v>100.53373999237513</v>
      </c>
    </row>
    <row r="382" spans="1:8" ht="75" customHeight="1">
      <c r="A382" s="383"/>
      <c r="B382" s="383"/>
      <c r="C382" s="383"/>
      <c r="D382" s="1519">
        <v>4438</v>
      </c>
      <c r="E382" s="1491" t="s">
        <v>583</v>
      </c>
      <c r="F382" s="1551">
        <v>150</v>
      </c>
      <c r="G382" s="1446" t="s">
        <v>903</v>
      </c>
      <c r="H382" s="1446" t="s">
        <v>903</v>
      </c>
    </row>
    <row r="383" spans="1:8" ht="80.25" customHeight="1">
      <c r="A383" s="708"/>
      <c r="B383" s="708"/>
      <c r="C383" s="708"/>
      <c r="D383" s="1561">
        <v>4439</v>
      </c>
      <c r="E383" s="1497" t="s">
        <v>0</v>
      </c>
      <c r="F383" s="1552">
        <v>50</v>
      </c>
      <c r="G383" s="1512" t="s">
        <v>903</v>
      </c>
      <c r="H383" s="1512" t="s">
        <v>903</v>
      </c>
    </row>
    <row r="384" spans="1:8" ht="33.75" customHeight="1">
      <c r="A384" s="708"/>
      <c r="B384" s="708"/>
      <c r="C384" s="708"/>
      <c r="D384" s="1519">
        <v>4440</v>
      </c>
      <c r="E384" s="1491" t="s">
        <v>504</v>
      </c>
      <c r="F384" s="1551">
        <v>161675</v>
      </c>
      <c r="G384" s="396">
        <v>167058</v>
      </c>
      <c r="H384" s="148">
        <f t="shared" si="6"/>
        <v>103.32951909695376</v>
      </c>
    </row>
    <row r="385" spans="1:8" ht="36.75" customHeight="1">
      <c r="A385" s="708"/>
      <c r="B385" s="708"/>
      <c r="C385" s="708"/>
      <c r="D385" s="377">
        <v>4700</v>
      </c>
      <c r="E385" s="390" t="s">
        <v>505</v>
      </c>
      <c r="F385" s="1554">
        <v>1350</v>
      </c>
      <c r="G385" s="396">
        <v>1350</v>
      </c>
      <c r="H385" s="148">
        <f t="shared" si="6"/>
        <v>100</v>
      </c>
    </row>
    <row r="386" spans="1:8" ht="42" customHeight="1">
      <c r="A386" s="708"/>
      <c r="B386" s="708"/>
      <c r="C386" s="708"/>
      <c r="D386" s="377">
        <v>4740</v>
      </c>
      <c r="E386" s="390" t="s">
        <v>471</v>
      </c>
      <c r="F386" s="1554">
        <v>1530</v>
      </c>
      <c r="G386" s="396">
        <v>1420</v>
      </c>
      <c r="H386" s="148">
        <f t="shared" si="6"/>
        <v>92.81045751633987</v>
      </c>
    </row>
    <row r="387" spans="1:8" ht="36.75" customHeight="1">
      <c r="A387" s="708"/>
      <c r="B387" s="708"/>
      <c r="C387" s="708"/>
      <c r="D387" s="377">
        <v>4750</v>
      </c>
      <c r="E387" s="390" t="s">
        <v>506</v>
      </c>
      <c r="F387" s="1554">
        <v>5670</v>
      </c>
      <c r="G387" s="396">
        <v>5600</v>
      </c>
      <c r="H387" s="148">
        <f t="shared" si="6"/>
        <v>98.76543209876543</v>
      </c>
    </row>
    <row r="388" spans="1:8" ht="28.5" customHeight="1">
      <c r="A388" s="708"/>
      <c r="B388" s="708"/>
      <c r="C388" s="708"/>
      <c r="D388" s="1519">
        <v>4480</v>
      </c>
      <c r="E388" s="1445" t="s">
        <v>767</v>
      </c>
      <c r="F388" s="1551">
        <v>163</v>
      </c>
      <c r="G388" s="396">
        <v>163</v>
      </c>
      <c r="H388" s="148">
        <f t="shared" si="6"/>
        <v>100</v>
      </c>
    </row>
    <row r="389" spans="1:8" ht="28.5" customHeight="1">
      <c r="A389" s="708"/>
      <c r="B389" s="708"/>
      <c r="C389" s="708"/>
      <c r="D389" s="377">
        <v>6050</v>
      </c>
      <c r="E389" s="1447" t="s">
        <v>587</v>
      </c>
      <c r="F389" s="1562" t="s">
        <v>903</v>
      </c>
      <c r="G389" s="1457">
        <v>550000</v>
      </c>
      <c r="H389" s="1446" t="s">
        <v>903</v>
      </c>
    </row>
    <row r="390" spans="1:8" ht="35.25" customHeight="1">
      <c r="A390" s="143"/>
      <c r="B390" s="143"/>
      <c r="C390" s="143"/>
      <c r="D390" s="377">
        <v>6060</v>
      </c>
      <c r="E390" s="1447" t="s">
        <v>522</v>
      </c>
      <c r="F390" s="1551">
        <v>26723</v>
      </c>
      <c r="G390" s="1446" t="s">
        <v>903</v>
      </c>
      <c r="H390" s="1446" t="s">
        <v>903</v>
      </c>
    </row>
    <row r="391" spans="1:8" s="423" customFormat="1" ht="31.5" customHeight="1">
      <c r="A391" s="1440"/>
      <c r="B391" s="1440"/>
      <c r="C391" s="1450">
        <v>80113</v>
      </c>
      <c r="D391" s="1506" t="s">
        <v>1</v>
      </c>
      <c r="E391" s="1507"/>
      <c r="F391" s="1551">
        <v>225000</v>
      </c>
      <c r="G391" s="396">
        <v>226600</v>
      </c>
      <c r="H391" s="148">
        <f t="shared" si="6"/>
        <v>100.71111111111111</v>
      </c>
    </row>
    <row r="392" spans="1:8" ht="30.75" customHeight="1">
      <c r="A392" s="708"/>
      <c r="B392" s="708"/>
      <c r="C392" s="383"/>
      <c r="D392" s="377">
        <v>4300</v>
      </c>
      <c r="E392" s="1447" t="s">
        <v>469</v>
      </c>
      <c r="F392" s="1551">
        <v>225000</v>
      </c>
      <c r="G392" s="396">
        <v>226600</v>
      </c>
      <c r="H392" s="148">
        <f t="shared" si="6"/>
        <v>100.71111111111111</v>
      </c>
    </row>
    <row r="393" spans="1:8" s="423" customFormat="1" ht="30.75" customHeight="1">
      <c r="A393" s="1440"/>
      <c r="B393" s="1440"/>
      <c r="C393" s="1440">
        <v>80146</v>
      </c>
      <c r="D393" s="1454" t="s">
        <v>2</v>
      </c>
      <c r="E393" s="1455"/>
      <c r="F393" s="1553">
        <v>74778</v>
      </c>
      <c r="G393" s="415">
        <v>112000</v>
      </c>
      <c r="H393" s="148">
        <f t="shared" si="6"/>
        <v>149.77667228329187</v>
      </c>
    </row>
    <row r="394" spans="1:8" s="423" customFormat="1" ht="30.75" customHeight="1">
      <c r="A394" s="1440"/>
      <c r="B394" s="1440"/>
      <c r="C394" s="1440"/>
      <c r="D394" s="1444">
        <v>4410</v>
      </c>
      <c r="E394" s="1563" t="s">
        <v>503</v>
      </c>
      <c r="F394" s="1553">
        <v>4549</v>
      </c>
      <c r="G394" s="415">
        <v>5000</v>
      </c>
      <c r="H394" s="148">
        <f t="shared" si="6"/>
        <v>109.91426687183996</v>
      </c>
    </row>
    <row r="395" spans="1:8" ht="33.75" customHeight="1">
      <c r="A395" s="708"/>
      <c r="B395" s="708"/>
      <c r="C395" s="383"/>
      <c r="D395" s="377">
        <v>4700</v>
      </c>
      <c r="E395" s="1447" t="s">
        <v>505</v>
      </c>
      <c r="F395" s="146">
        <v>70229</v>
      </c>
      <c r="G395" s="415">
        <v>107000</v>
      </c>
      <c r="H395" s="148">
        <f t="shared" si="6"/>
        <v>152.3587122129035</v>
      </c>
    </row>
    <row r="396" spans="1:9" ht="26.25" customHeight="1">
      <c r="A396" s="708"/>
      <c r="B396" s="708"/>
      <c r="C396" s="324">
        <v>80195</v>
      </c>
      <c r="D396" s="1564" t="s">
        <v>846</v>
      </c>
      <c r="E396" s="1487"/>
      <c r="F396" s="146">
        <v>301596</v>
      </c>
      <c r="G396" s="415">
        <v>212300</v>
      </c>
      <c r="H396" s="148">
        <f t="shared" si="6"/>
        <v>70.39218026764281</v>
      </c>
      <c r="I396" s="1549"/>
    </row>
    <row r="397" spans="1:8" ht="24.75" customHeight="1">
      <c r="A397" s="708"/>
      <c r="B397" s="708"/>
      <c r="C397" s="326"/>
      <c r="D397" s="1519">
        <v>4170</v>
      </c>
      <c r="E397" s="1491" t="s">
        <v>495</v>
      </c>
      <c r="F397" s="146">
        <v>2600</v>
      </c>
      <c r="G397" s="415">
        <v>1200</v>
      </c>
      <c r="H397" s="148">
        <f t="shared" si="6"/>
        <v>46.15384615384615</v>
      </c>
    </row>
    <row r="398" spans="1:8" ht="24.75" customHeight="1">
      <c r="A398" s="708"/>
      <c r="B398" s="708"/>
      <c r="C398" s="326"/>
      <c r="D398" s="1561">
        <v>4210</v>
      </c>
      <c r="E398" s="1497" t="s">
        <v>459</v>
      </c>
      <c r="F398" s="1553">
        <v>4200</v>
      </c>
      <c r="G398" s="415">
        <v>4000</v>
      </c>
      <c r="H398" s="157">
        <f t="shared" si="6"/>
        <v>95.23809523809523</v>
      </c>
    </row>
    <row r="399" spans="1:8" ht="24" customHeight="1">
      <c r="A399" s="708"/>
      <c r="B399" s="383"/>
      <c r="C399" s="329"/>
      <c r="D399" s="1565" t="s">
        <v>531</v>
      </c>
      <c r="E399" s="1491" t="s">
        <v>469</v>
      </c>
      <c r="F399" s="146">
        <v>294796</v>
      </c>
      <c r="G399" s="147">
        <v>207100</v>
      </c>
      <c r="H399" s="148">
        <f t="shared" si="6"/>
        <v>70.25197085442136</v>
      </c>
    </row>
    <row r="400" spans="1:8" ht="24" customHeight="1">
      <c r="A400" s="708"/>
      <c r="B400" s="562" t="s">
        <v>537</v>
      </c>
      <c r="C400" s="532"/>
      <c r="D400" s="532"/>
      <c r="E400" s="533"/>
      <c r="F400" s="146">
        <v>21080055</v>
      </c>
      <c r="G400" s="147">
        <v>21862279</v>
      </c>
      <c r="H400" s="148">
        <f t="shared" si="6"/>
        <v>103.71073035625382</v>
      </c>
    </row>
    <row r="401" spans="1:8" ht="24" customHeight="1">
      <c r="A401" s="708"/>
      <c r="B401" s="149"/>
      <c r="C401" s="145" t="s">
        <v>473</v>
      </c>
      <c r="D401" s="150"/>
      <c r="E401" s="150"/>
      <c r="F401" s="146">
        <v>13008041</v>
      </c>
      <c r="G401" s="147">
        <v>14332860</v>
      </c>
      <c r="H401" s="148">
        <f t="shared" si="6"/>
        <v>110.18461580802213</v>
      </c>
    </row>
    <row r="402" spans="1:8" ht="24" customHeight="1">
      <c r="A402" s="708"/>
      <c r="B402" s="149"/>
      <c r="C402" s="145" t="s">
        <v>509</v>
      </c>
      <c r="D402" s="150"/>
      <c r="E402" s="150"/>
      <c r="F402" s="146">
        <v>2456517</v>
      </c>
      <c r="G402" s="147">
        <v>2531065</v>
      </c>
      <c r="H402" s="148">
        <f t="shared" si="6"/>
        <v>103.0347031996929</v>
      </c>
    </row>
    <row r="403" spans="1:8" ht="24" customHeight="1">
      <c r="A403" s="383"/>
      <c r="B403" s="149"/>
      <c r="C403" s="145" t="s">
        <v>510</v>
      </c>
      <c r="D403" s="150"/>
      <c r="E403" s="150"/>
      <c r="F403" s="146">
        <v>1220081</v>
      </c>
      <c r="G403" s="147">
        <v>700000</v>
      </c>
      <c r="H403" s="148">
        <f t="shared" si="6"/>
        <v>57.37323997341161</v>
      </c>
    </row>
    <row r="404" spans="1:8" ht="24" customHeight="1">
      <c r="A404" s="708"/>
      <c r="B404" s="1429"/>
      <c r="C404" s="668" t="s">
        <v>511</v>
      </c>
      <c r="D404" s="1482"/>
      <c r="E404" s="1482"/>
      <c r="F404" s="1553">
        <v>4395416</v>
      </c>
      <c r="G404" s="415">
        <v>4298354</v>
      </c>
      <c r="H404" s="157">
        <f t="shared" si="6"/>
        <v>97.79174485418444</v>
      </c>
    </row>
    <row r="405" spans="1:8" ht="24" customHeight="1">
      <c r="A405" s="708"/>
      <c r="B405" s="1566" t="s">
        <v>476</v>
      </c>
      <c r="C405" s="1482"/>
      <c r="D405" s="1482"/>
      <c r="E405" s="1482"/>
      <c r="F405" s="1553">
        <v>1116773</v>
      </c>
      <c r="G405" s="415">
        <v>1804300</v>
      </c>
      <c r="H405" s="148">
        <f t="shared" si="6"/>
        <v>161.56371975325334</v>
      </c>
    </row>
    <row r="406" spans="1:8" ht="24" customHeight="1">
      <c r="A406" s="708"/>
      <c r="B406" s="144" t="s">
        <v>458</v>
      </c>
      <c r="C406" s="150"/>
      <c r="D406" s="150"/>
      <c r="E406" s="150"/>
      <c r="F406" s="146">
        <v>22196828</v>
      </c>
      <c r="G406" s="147">
        <v>23666579</v>
      </c>
      <c r="H406" s="148">
        <f t="shared" si="6"/>
        <v>106.62144609130637</v>
      </c>
    </row>
    <row r="407" spans="1:8" s="423" customFormat="1" ht="24" customHeight="1">
      <c r="A407" s="1435" t="s">
        <v>888</v>
      </c>
      <c r="B407" s="1435">
        <v>851</v>
      </c>
      <c r="C407" s="1567" t="s">
        <v>1079</v>
      </c>
      <c r="D407" s="1436"/>
      <c r="E407" s="1438"/>
      <c r="F407" s="1548">
        <v>380000</v>
      </c>
      <c r="G407" s="1492">
        <v>431000</v>
      </c>
      <c r="H407" s="176">
        <f t="shared" si="6"/>
        <v>113.42105263157896</v>
      </c>
    </row>
    <row r="408" spans="1:8" s="423" customFormat="1" ht="24" customHeight="1">
      <c r="A408" s="709"/>
      <c r="B408" s="709"/>
      <c r="C408" s="735">
        <v>85111</v>
      </c>
      <c r="D408" s="420" t="s">
        <v>3</v>
      </c>
      <c r="E408" s="1438"/>
      <c r="F408" s="1547" t="s">
        <v>903</v>
      </c>
      <c r="G408" s="1457">
        <v>50000</v>
      </c>
      <c r="H408" s="1446" t="s">
        <v>903</v>
      </c>
    </row>
    <row r="409" spans="1:8" s="423" customFormat="1" ht="80.25" customHeight="1">
      <c r="A409" s="709"/>
      <c r="B409" s="709"/>
      <c r="C409" s="1477"/>
      <c r="D409" s="1568">
        <v>6300</v>
      </c>
      <c r="E409" s="1447" t="s">
        <v>4</v>
      </c>
      <c r="F409" s="1446" t="s">
        <v>903</v>
      </c>
      <c r="G409" s="1457">
        <v>50000</v>
      </c>
      <c r="H409" s="1446" t="s">
        <v>903</v>
      </c>
    </row>
    <row r="410" spans="1:8" s="423" customFormat="1" ht="27.75" customHeight="1">
      <c r="A410" s="709"/>
      <c r="B410" s="709"/>
      <c r="C410" s="1569">
        <v>85153</v>
      </c>
      <c r="D410" s="1471" t="s">
        <v>5</v>
      </c>
      <c r="E410" s="1570"/>
      <c r="F410" s="1551">
        <v>26000</v>
      </c>
      <c r="G410" s="1457">
        <v>67800</v>
      </c>
      <c r="H410" s="148">
        <f t="shared" si="6"/>
        <v>260.7692307692308</v>
      </c>
    </row>
    <row r="411" spans="1:8" s="423" customFormat="1" ht="27.75" customHeight="1">
      <c r="A411" s="709"/>
      <c r="B411" s="709"/>
      <c r="C411" s="1474"/>
      <c r="D411" s="377">
        <v>4110</v>
      </c>
      <c r="E411" s="652" t="s">
        <v>493</v>
      </c>
      <c r="F411" s="1551">
        <v>1300</v>
      </c>
      <c r="G411" s="1457">
        <v>2500</v>
      </c>
      <c r="H411" s="148">
        <f t="shared" si="6"/>
        <v>192.30769230769232</v>
      </c>
    </row>
    <row r="412" spans="1:8" s="423" customFormat="1" ht="27.75" customHeight="1">
      <c r="A412" s="709"/>
      <c r="B412" s="709"/>
      <c r="C412" s="1474"/>
      <c r="D412" s="377">
        <v>4120</v>
      </c>
      <c r="E412" s="652" t="s">
        <v>494</v>
      </c>
      <c r="F412" s="1551">
        <v>300</v>
      </c>
      <c r="G412" s="1457">
        <v>400</v>
      </c>
      <c r="H412" s="148">
        <f t="shared" si="6"/>
        <v>133.33333333333331</v>
      </c>
    </row>
    <row r="413" spans="1:8" s="423" customFormat="1" ht="27.75" customHeight="1">
      <c r="A413" s="709"/>
      <c r="B413" s="709"/>
      <c r="C413" s="1474"/>
      <c r="D413" s="377">
        <v>4170</v>
      </c>
      <c r="E413" s="652" t="s">
        <v>495</v>
      </c>
      <c r="F413" s="1551">
        <v>6800</v>
      </c>
      <c r="G413" s="1457">
        <v>15300</v>
      </c>
      <c r="H413" s="148">
        <f aca="true" t="shared" si="7" ref="H413:H476">G413/F413*100</f>
        <v>225</v>
      </c>
    </row>
    <row r="414" spans="1:8" s="423" customFormat="1" ht="27.75" customHeight="1">
      <c r="A414" s="709"/>
      <c r="B414" s="709"/>
      <c r="C414" s="1474"/>
      <c r="D414" s="377">
        <v>4210</v>
      </c>
      <c r="E414" s="652" t="s">
        <v>6</v>
      </c>
      <c r="F414" s="1551">
        <v>6000</v>
      </c>
      <c r="G414" s="1457">
        <v>14500</v>
      </c>
      <c r="H414" s="148">
        <f t="shared" si="7"/>
        <v>241.66666666666666</v>
      </c>
    </row>
    <row r="415" spans="1:8" s="423" customFormat="1" ht="27.75" customHeight="1">
      <c r="A415" s="709"/>
      <c r="B415" s="709"/>
      <c r="C415" s="1474"/>
      <c r="D415" s="377">
        <v>4300</v>
      </c>
      <c r="E415" s="652" t="s">
        <v>469</v>
      </c>
      <c r="F415" s="1551">
        <v>11400</v>
      </c>
      <c r="G415" s="1457">
        <v>35100</v>
      </c>
      <c r="H415" s="148">
        <f t="shared" si="7"/>
        <v>307.89473684210526</v>
      </c>
    </row>
    <row r="416" spans="1:8" s="423" customFormat="1" ht="29.25" customHeight="1">
      <c r="A416" s="709"/>
      <c r="B416" s="709"/>
      <c r="C416" s="1571"/>
      <c r="D416" s="1572">
        <v>4420</v>
      </c>
      <c r="E416" s="1447" t="s">
        <v>521</v>
      </c>
      <c r="F416" s="1551">
        <v>200</v>
      </c>
      <c r="G416" s="1446" t="s">
        <v>903</v>
      </c>
      <c r="H416" s="1446" t="s">
        <v>903</v>
      </c>
    </row>
    <row r="417" spans="1:9" s="423" customFormat="1" ht="28.5" customHeight="1">
      <c r="A417" s="1440"/>
      <c r="B417" s="1440"/>
      <c r="C417" s="1450">
        <v>85154</v>
      </c>
      <c r="D417" s="1506" t="s">
        <v>7</v>
      </c>
      <c r="E417" s="1507"/>
      <c r="F417" s="146">
        <v>344000</v>
      </c>
      <c r="G417" s="147">
        <v>302200</v>
      </c>
      <c r="H417" s="148">
        <f t="shared" si="7"/>
        <v>87.84883720930232</v>
      </c>
      <c r="I417" s="1443"/>
    </row>
    <row r="418" spans="1:8" s="423" customFormat="1" ht="69" customHeight="1">
      <c r="A418" s="708"/>
      <c r="B418" s="708"/>
      <c r="C418" s="708"/>
      <c r="D418" s="1478">
        <v>2310</v>
      </c>
      <c r="E418" s="1507" t="s">
        <v>8</v>
      </c>
      <c r="F418" s="146">
        <v>4500</v>
      </c>
      <c r="G418" s="415">
        <v>4500</v>
      </c>
      <c r="H418" s="148">
        <f t="shared" si="7"/>
        <v>100</v>
      </c>
    </row>
    <row r="419" spans="1:8" s="423" customFormat="1" ht="59.25" customHeight="1">
      <c r="A419" s="708"/>
      <c r="B419" s="708"/>
      <c r="C419" s="708"/>
      <c r="D419" s="1573" t="s">
        <v>9</v>
      </c>
      <c r="E419" s="1574" t="s">
        <v>549</v>
      </c>
      <c r="F419" s="1553">
        <v>52000</v>
      </c>
      <c r="G419" s="415">
        <v>79400</v>
      </c>
      <c r="H419" s="157">
        <f t="shared" si="7"/>
        <v>152.69230769230768</v>
      </c>
    </row>
    <row r="420" spans="1:8" s="423" customFormat="1" ht="33.75" customHeight="1">
      <c r="A420" s="708"/>
      <c r="B420" s="708"/>
      <c r="C420" s="708"/>
      <c r="D420" s="377">
        <v>3020</v>
      </c>
      <c r="E420" s="390" t="s">
        <v>491</v>
      </c>
      <c r="F420" s="1551">
        <v>960</v>
      </c>
      <c r="G420" s="396">
        <v>1500</v>
      </c>
      <c r="H420" s="148">
        <f t="shared" si="7"/>
        <v>156.25</v>
      </c>
    </row>
    <row r="421" spans="1:8" ht="32.25" customHeight="1">
      <c r="A421" s="708"/>
      <c r="B421" s="708"/>
      <c r="C421" s="708"/>
      <c r="D421" s="383">
        <v>4010</v>
      </c>
      <c r="E421" s="1465" t="s">
        <v>468</v>
      </c>
      <c r="F421" s="1552">
        <v>55000</v>
      </c>
      <c r="G421" s="384">
        <v>62975</v>
      </c>
      <c r="H421" s="148">
        <f t="shared" si="7"/>
        <v>114.5</v>
      </c>
    </row>
    <row r="422" spans="1:8" ht="34.5" customHeight="1">
      <c r="A422" s="383"/>
      <c r="B422" s="383"/>
      <c r="C422" s="383"/>
      <c r="D422" s="383">
        <v>4040</v>
      </c>
      <c r="E422" s="1465" t="s">
        <v>492</v>
      </c>
      <c r="F422" s="1552">
        <v>4000</v>
      </c>
      <c r="G422" s="384">
        <v>4675</v>
      </c>
      <c r="H422" s="148">
        <f t="shared" si="7"/>
        <v>116.875</v>
      </c>
    </row>
    <row r="423" spans="1:8" ht="33.75" customHeight="1">
      <c r="A423" s="708"/>
      <c r="B423" s="708"/>
      <c r="C423" s="708"/>
      <c r="D423" s="383">
        <v>4110</v>
      </c>
      <c r="E423" s="1465" t="s">
        <v>493</v>
      </c>
      <c r="F423" s="1552">
        <v>12950</v>
      </c>
      <c r="G423" s="384">
        <v>14052</v>
      </c>
      <c r="H423" s="157">
        <f t="shared" si="7"/>
        <v>108.5096525096525</v>
      </c>
    </row>
    <row r="424" spans="1:8" s="423" customFormat="1" ht="27" customHeight="1">
      <c r="A424" s="708"/>
      <c r="B424" s="708"/>
      <c r="C424" s="708"/>
      <c r="D424" s="377">
        <v>4120</v>
      </c>
      <c r="E424" s="1447" t="s">
        <v>494</v>
      </c>
      <c r="F424" s="1551">
        <v>1420</v>
      </c>
      <c r="G424" s="396">
        <v>1543</v>
      </c>
      <c r="H424" s="148">
        <f t="shared" si="7"/>
        <v>108.66197183098592</v>
      </c>
    </row>
    <row r="425" spans="1:8" s="423" customFormat="1" ht="25.5" customHeight="1">
      <c r="A425" s="708"/>
      <c r="B425" s="708"/>
      <c r="C425" s="708"/>
      <c r="D425" s="400">
        <v>4170</v>
      </c>
      <c r="E425" s="385" t="s">
        <v>495</v>
      </c>
      <c r="F425" s="1551">
        <v>63480</v>
      </c>
      <c r="G425" s="396">
        <v>52040</v>
      </c>
      <c r="H425" s="148">
        <f t="shared" si="7"/>
        <v>81.97857592942658</v>
      </c>
    </row>
    <row r="426" spans="1:8" s="423" customFormat="1" ht="25.5" customHeight="1">
      <c r="A426" s="708"/>
      <c r="B426" s="708"/>
      <c r="C426" s="708"/>
      <c r="D426" s="400">
        <v>4210</v>
      </c>
      <c r="E426" s="385" t="s">
        <v>459</v>
      </c>
      <c r="F426" s="1551">
        <v>16300</v>
      </c>
      <c r="G426" s="396">
        <v>16400</v>
      </c>
      <c r="H426" s="148">
        <f t="shared" si="7"/>
        <v>100.61349693251533</v>
      </c>
    </row>
    <row r="427" spans="1:8" ht="25.5" customHeight="1">
      <c r="A427" s="708"/>
      <c r="B427" s="708"/>
      <c r="C427" s="708"/>
      <c r="D427" s="377">
        <v>4260</v>
      </c>
      <c r="E427" s="1447" t="s">
        <v>496</v>
      </c>
      <c r="F427" s="1551">
        <v>11000</v>
      </c>
      <c r="G427" s="396">
        <v>12000</v>
      </c>
      <c r="H427" s="148">
        <f t="shared" si="7"/>
        <v>109.09090909090908</v>
      </c>
    </row>
    <row r="428" spans="1:8" ht="25.5" customHeight="1">
      <c r="A428" s="708"/>
      <c r="B428" s="708"/>
      <c r="C428" s="708"/>
      <c r="D428" s="383">
        <v>4270</v>
      </c>
      <c r="E428" s="1465" t="s">
        <v>497</v>
      </c>
      <c r="F428" s="1551">
        <v>71670</v>
      </c>
      <c r="G428" s="415">
        <v>3000</v>
      </c>
      <c r="H428" s="148">
        <f t="shared" si="7"/>
        <v>4.185851820845542</v>
      </c>
    </row>
    <row r="429" spans="1:8" ht="25.5" customHeight="1">
      <c r="A429" s="708"/>
      <c r="B429" s="708"/>
      <c r="C429" s="708"/>
      <c r="D429" s="377">
        <v>4300</v>
      </c>
      <c r="E429" s="1447" t="s">
        <v>469</v>
      </c>
      <c r="F429" s="1551">
        <v>34750</v>
      </c>
      <c r="G429" s="396">
        <v>27020</v>
      </c>
      <c r="H429" s="148">
        <f t="shared" si="7"/>
        <v>77.75539568345323</v>
      </c>
    </row>
    <row r="430" spans="1:8" ht="25.5" customHeight="1">
      <c r="A430" s="708"/>
      <c r="B430" s="708"/>
      <c r="C430" s="708"/>
      <c r="D430" s="1575" t="s">
        <v>10</v>
      </c>
      <c r="E430" s="1447" t="s">
        <v>499</v>
      </c>
      <c r="F430" s="1551">
        <v>1500</v>
      </c>
      <c r="G430" s="396">
        <v>1500</v>
      </c>
      <c r="H430" s="148">
        <f t="shared" si="7"/>
        <v>100</v>
      </c>
    </row>
    <row r="431" spans="1:8" ht="40.5" customHeight="1">
      <c r="A431" s="708"/>
      <c r="B431" s="708"/>
      <c r="C431" s="708"/>
      <c r="D431" s="1573" t="s">
        <v>11</v>
      </c>
      <c r="E431" s="1465" t="s">
        <v>12</v>
      </c>
      <c r="F431" s="1552">
        <v>4000</v>
      </c>
      <c r="G431" s="384">
        <v>3900</v>
      </c>
      <c r="H431" s="148">
        <f t="shared" si="7"/>
        <v>97.5</v>
      </c>
    </row>
    <row r="432" spans="1:8" ht="30" customHeight="1">
      <c r="A432" s="708"/>
      <c r="B432" s="708"/>
      <c r="C432" s="708"/>
      <c r="D432" s="383">
        <v>4410</v>
      </c>
      <c r="E432" s="1465" t="s">
        <v>503</v>
      </c>
      <c r="F432" s="1552">
        <v>1500</v>
      </c>
      <c r="G432" s="384">
        <v>1500</v>
      </c>
      <c r="H432" s="148">
        <f t="shared" si="7"/>
        <v>100</v>
      </c>
    </row>
    <row r="433" spans="1:8" ht="30" customHeight="1">
      <c r="A433" s="708"/>
      <c r="B433" s="708"/>
      <c r="C433" s="708"/>
      <c r="D433" s="383">
        <v>4430</v>
      </c>
      <c r="E433" s="1465" t="s">
        <v>470</v>
      </c>
      <c r="F433" s="1551">
        <v>300</v>
      </c>
      <c r="G433" s="415">
        <v>1040</v>
      </c>
      <c r="H433" s="148">
        <f t="shared" si="7"/>
        <v>346.6666666666667</v>
      </c>
    </row>
    <row r="434" spans="1:8" ht="31.5" customHeight="1">
      <c r="A434" s="708"/>
      <c r="B434" s="708"/>
      <c r="C434" s="708"/>
      <c r="D434" s="377">
        <v>4440</v>
      </c>
      <c r="E434" s="1447" t="s">
        <v>504</v>
      </c>
      <c r="F434" s="1551">
        <v>2670</v>
      </c>
      <c r="G434" s="396">
        <v>3320</v>
      </c>
      <c r="H434" s="148">
        <f t="shared" si="7"/>
        <v>124.34456928838951</v>
      </c>
    </row>
    <row r="435" spans="1:8" ht="31.5" customHeight="1">
      <c r="A435" s="708"/>
      <c r="B435" s="708"/>
      <c r="C435" s="708"/>
      <c r="D435" s="377">
        <v>4700</v>
      </c>
      <c r="E435" s="1447" t="s">
        <v>505</v>
      </c>
      <c r="F435" s="1551">
        <v>4000</v>
      </c>
      <c r="G435" s="396">
        <v>3600</v>
      </c>
      <c r="H435" s="148">
        <f t="shared" si="7"/>
        <v>90</v>
      </c>
    </row>
    <row r="436" spans="1:8" ht="48" customHeight="1">
      <c r="A436" s="708"/>
      <c r="B436" s="708"/>
      <c r="C436" s="708"/>
      <c r="D436" s="377">
        <v>4740</v>
      </c>
      <c r="E436" s="1447" t="s">
        <v>13</v>
      </c>
      <c r="F436" s="1551">
        <v>1000</v>
      </c>
      <c r="G436" s="396">
        <v>1050</v>
      </c>
      <c r="H436" s="148">
        <f t="shared" si="7"/>
        <v>105</v>
      </c>
    </row>
    <row r="437" spans="1:8" ht="31.5" customHeight="1">
      <c r="A437" s="708"/>
      <c r="B437" s="708"/>
      <c r="C437" s="708"/>
      <c r="D437" s="377">
        <v>4750</v>
      </c>
      <c r="E437" s="1447" t="s">
        <v>506</v>
      </c>
      <c r="F437" s="1551">
        <v>1000</v>
      </c>
      <c r="G437" s="1446" t="s">
        <v>903</v>
      </c>
      <c r="H437" s="1446" t="s">
        <v>903</v>
      </c>
    </row>
    <row r="438" spans="1:8" ht="33.75" customHeight="1">
      <c r="A438" s="708"/>
      <c r="B438" s="708"/>
      <c r="C438" s="383"/>
      <c r="D438" s="377">
        <v>6060</v>
      </c>
      <c r="E438" s="1447" t="s">
        <v>522</v>
      </c>
      <c r="F438" s="1446" t="s">
        <v>903</v>
      </c>
      <c r="G438" s="1457">
        <v>7185</v>
      </c>
      <c r="H438" s="1446" t="s">
        <v>903</v>
      </c>
    </row>
    <row r="439" spans="1:8" ht="25.5" customHeight="1">
      <c r="A439" s="1449"/>
      <c r="B439" s="1449"/>
      <c r="C439" s="1440">
        <v>85195</v>
      </c>
      <c r="D439" s="1454" t="s">
        <v>846</v>
      </c>
      <c r="E439" s="1576"/>
      <c r="F439" s="1553">
        <v>10000</v>
      </c>
      <c r="G439" s="415">
        <v>11000</v>
      </c>
      <c r="H439" s="157">
        <f t="shared" si="7"/>
        <v>110.00000000000001</v>
      </c>
    </row>
    <row r="440" spans="1:8" ht="54.75" customHeight="1">
      <c r="A440" s="143"/>
      <c r="B440" s="143"/>
      <c r="C440" s="143"/>
      <c r="D440" s="377">
        <v>2820</v>
      </c>
      <c r="E440" s="1577" t="s">
        <v>549</v>
      </c>
      <c r="F440" s="146">
        <v>10000</v>
      </c>
      <c r="G440" s="147">
        <v>11000</v>
      </c>
      <c r="H440" s="148">
        <f t="shared" si="7"/>
        <v>110.00000000000001</v>
      </c>
    </row>
    <row r="441" spans="1:8" ht="24" customHeight="1">
      <c r="A441" s="143"/>
      <c r="B441" s="562" t="s">
        <v>14</v>
      </c>
      <c r="C441" s="532"/>
      <c r="D441" s="532"/>
      <c r="E441" s="533"/>
      <c r="F441" s="1553">
        <v>380000</v>
      </c>
      <c r="G441" s="1456">
        <v>373815</v>
      </c>
      <c r="H441" s="148">
        <f t="shared" si="7"/>
        <v>98.37236842105264</v>
      </c>
    </row>
    <row r="442" spans="1:8" ht="22.5" customHeight="1">
      <c r="A442" s="143"/>
      <c r="B442" s="149"/>
      <c r="C442" s="145" t="s">
        <v>473</v>
      </c>
      <c r="D442" s="150"/>
      <c r="E442" s="150"/>
      <c r="F442" s="1553">
        <v>129280</v>
      </c>
      <c r="G442" s="1456">
        <v>134990</v>
      </c>
      <c r="H442" s="148">
        <f t="shared" si="7"/>
        <v>104.41676980198021</v>
      </c>
    </row>
    <row r="443" spans="1:8" ht="21.75" customHeight="1">
      <c r="A443" s="143"/>
      <c r="B443" s="149"/>
      <c r="C443" s="145" t="s">
        <v>509</v>
      </c>
      <c r="D443" s="150"/>
      <c r="E443" s="150"/>
      <c r="F443" s="1553">
        <v>15970</v>
      </c>
      <c r="G443" s="1456">
        <v>18495</v>
      </c>
      <c r="H443" s="148">
        <f t="shared" si="7"/>
        <v>115.81089542892924</v>
      </c>
    </row>
    <row r="444" spans="1:8" ht="22.5" customHeight="1">
      <c r="A444" s="151"/>
      <c r="B444" s="149"/>
      <c r="C444" s="150" t="s">
        <v>552</v>
      </c>
      <c r="D444" s="150"/>
      <c r="E444" s="150"/>
      <c r="F444" s="1553">
        <v>66500</v>
      </c>
      <c r="G444" s="1456">
        <v>94900</v>
      </c>
      <c r="H444" s="148">
        <f t="shared" si="7"/>
        <v>142.70676691729324</v>
      </c>
    </row>
    <row r="445" spans="1:8" ht="22.5" customHeight="1">
      <c r="A445" s="143"/>
      <c r="B445" s="1429"/>
      <c r="C445" s="668" t="s">
        <v>553</v>
      </c>
      <c r="D445" s="1482"/>
      <c r="E445" s="1482"/>
      <c r="F445" s="1553">
        <v>71670</v>
      </c>
      <c r="G445" s="1456">
        <v>3000</v>
      </c>
      <c r="H445" s="157">
        <f t="shared" si="7"/>
        <v>4.185851820845542</v>
      </c>
    </row>
    <row r="446" spans="1:8" ht="24.75" customHeight="1">
      <c r="A446" s="143"/>
      <c r="B446" s="149"/>
      <c r="C446" s="145" t="s">
        <v>538</v>
      </c>
      <c r="D446" s="150"/>
      <c r="E446" s="150"/>
      <c r="F446" s="1553">
        <v>96580</v>
      </c>
      <c r="G446" s="1456">
        <v>122430</v>
      </c>
      <c r="H446" s="148">
        <f>G446/F446*100</f>
        <v>126.76537585421413</v>
      </c>
    </row>
    <row r="447" spans="1:8" ht="33" customHeight="1">
      <c r="A447" s="143"/>
      <c r="B447" s="144" t="s">
        <v>476</v>
      </c>
      <c r="C447" s="150"/>
      <c r="D447" s="150"/>
      <c r="E447" s="150"/>
      <c r="F447" s="1547" t="s">
        <v>903</v>
      </c>
      <c r="G447" s="1456">
        <v>57185</v>
      </c>
      <c r="H447" s="1446" t="s">
        <v>903</v>
      </c>
    </row>
    <row r="448" spans="1:8" ht="33" customHeight="1">
      <c r="A448" s="143"/>
      <c r="B448" s="144" t="s">
        <v>458</v>
      </c>
      <c r="C448" s="150"/>
      <c r="D448" s="150"/>
      <c r="E448" s="150"/>
      <c r="F448" s="1553">
        <v>380000</v>
      </c>
      <c r="G448" s="1456">
        <v>431000</v>
      </c>
      <c r="H448" s="148">
        <f t="shared" si="7"/>
        <v>113.42105263157896</v>
      </c>
    </row>
    <row r="449" spans="1:8" s="360" customFormat="1" ht="27" customHeight="1">
      <c r="A449" s="1435" t="s">
        <v>895</v>
      </c>
      <c r="B449" s="1435">
        <v>852</v>
      </c>
      <c r="C449" s="1578" t="s">
        <v>849</v>
      </c>
      <c r="D449" s="1579"/>
      <c r="E449" s="1580"/>
      <c r="F449" s="1581">
        <v>12607371</v>
      </c>
      <c r="G449" s="1582">
        <v>13535500</v>
      </c>
      <c r="H449" s="176">
        <f t="shared" si="7"/>
        <v>107.36179652363684</v>
      </c>
    </row>
    <row r="450" spans="1:9" ht="26.25" customHeight="1">
      <c r="A450" s="1440"/>
      <c r="B450" s="1440"/>
      <c r="C450" s="1450">
        <v>85203</v>
      </c>
      <c r="D450" s="1583" t="s">
        <v>850</v>
      </c>
      <c r="E450" s="1584"/>
      <c r="F450" s="146">
        <v>215951</v>
      </c>
      <c r="G450" s="147">
        <v>185000</v>
      </c>
      <c r="H450" s="148">
        <f t="shared" si="7"/>
        <v>85.66758199776801</v>
      </c>
      <c r="I450" s="1549"/>
    </row>
    <row r="451" spans="1:8" ht="30" customHeight="1">
      <c r="A451" s="708"/>
      <c r="B451" s="708"/>
      <c r="C451" s="708"/>
      <c r="D451" s="377">
        <v>4010</v>
      </c>
      <c r="E451" s="1447" t="s">
        <v>468</v>
      </c>
      <c r="F451" s="1551">
        <v>117500</v>
      </c>
      <c r="G451" s="396">
        <v>129200</v>
      </c>
      <c r="H451" s="148">
        <f t="shared" si="7"/>
        <v>109.95744680851062</v>
      </c>
    </row>
    <row r="452" spans="1:8" ht="30.75" customHeight="1">
      <c r="A452" s="708"/>
      <c r="B452" s="708"/>
      <c r="C452" s="708"/>
      <c r="D452" s="383">
        <v>4040</v>
      </c>
      <c r="E452" s="1465" t="s">
        <v>492</v>
      </c>
      <c r="F452" s="1552">
        <v>9200</v>
      </c>
      <c r="G452" s="384">
        <v>9900</v>
      </c>
      <c r="H452" s="148">
        <f t="shared" si="7"/>
        <v>107.6086956521739</v>
      </c>
    </row>
    <row r="453" spans="1:8" ht="33" customHeight="1">
      <c r="A453" s="708"/>
      <c r="B453" s="708"/>
      <c r="C453" s="708"/>
      <c r="D453" s="377">
        <v>4110</v>
      </c>
      <c r="E453" s="1447" t="s">
        <v>493</v>
      </c>
      <c r="F453" s="1551">
        <v>22400</v>
      </c>
      <c r="G453" s="396">
        <v>25000</v>
      </c>
      <c r="H453" s="148">
        <f t="shared" si="7"/>
        <v>111.60714285714286</v>
      </c>
    </row>
    <row r="454" spans="1:8" ht="25.5" customHeight="1">
      <c r="A454" s="708"/>
      <c r="B454" s="708"/>
      <c r="C454" s="708"/>
      <c r="D454" s="377">
        <v>4120</v>
      </c>
      <c r="E454" s="1447" t="s">
        <v>494</v>
      </c>
      <c r="F454" s="1551">
        <v>3100</v>
      </c>
      <c r="G454" s="396">
        <v>3400</v>
      </c>
      <c r="H454" s="148">
        <f t="shared" si="7"/>
        <v>109.6774193548387</v>
      </c>
    </row>
    <row r="455" spans="1:8" s="423" customFormat="1" ht="25.5" customHeight="1">
      <c r="A455" s="708"/>
      <c r="B455" s="708"/>
      <c r="C455" s="708"/>
      <c r="D455" s="377">
        <v>4210</v>
      </c>
      <c r="E455" s="1447" t="s">
        <v>459</v>
      </c>
      <c r="F455" s="1551">
        <v>10500</v>
      </c>
      <c r="G455" s="396">
        <v>4000</v>
      </c>
      <c r="H455" s="148">
        <f t="shared" si="7"/>
        <v>38.095238095238095</v>
      </c>
    </row>
    <row r="456" spans="1:8" s="423" customFormat="1" ht="25.5" customHeight="1">
      <c r="A456" s="708"/>
      <c r="B456" s="708"/>
      <c r="C456" s="708"/>
      <c r="D456" s="377">
        <v>4260</v>
      </c>
      <c r="E456" s="1447" t="s">
        <v>496</v>
      </c>
      <c r="F456" s="1551">
        <v>8500</v>
      </c>
      <c r="G456" s="396">
        <v>5500</v>
      </c>
      <c r="H456" s="148">
        <f t="shared" si="7"/>
        <v>64.70588235294117</v>
      </c>
    </row>
    <row r="457" spans="1:8" s="423" customFormat="1" ht="25.5" customHeight="1">
      <c r="A457" s="708"/>
      <c r="B457" s="708"/>
      <c r="C457" s="708"/>
      <c r="D457" s="377">
        <v>4270</v>
      </c>
      <c r="E457" s="1447" t="s">
        <v>497</v>
      </c>
      <c r="F457" s="1551">
        <v>32451</v>
      </c>
      <c r="G457" s="1446" t="s">
        <v>903</v>
      </c>
      <c r="H457" s="1446" t="s">
        <v>903</v>
      </c>
    </row>
    <row r="458" spans="1:8" ht="26.25" customHeight="1">
      <c r="A458" s="143"/>
      <c r="B458" s="143"/>
      <c r="C458" s="143"/>
      <c r="D458" s="377">
        <v>4300</v>
      </c>
      <c r="E458" s="1447" t="s">
        <v>469</v>
      </c>
      <c r="F458" s="1551">
        <v>6000</v>
      </c>
      <c r="G458" s="396">
        <v>4000</v>
      </c>
      <c r="H458" s="148">
        <f t="shared" si="7"/>
        <v>66.66666666666666</v>
      </c>
    </row>
    <row r="459" spans="1:8" ht="34.5" customHeight="1">
      <c r="A459" s="143"/>
      <c r="B459" s="143"/>
      <c r="C459" s="143"/>
      <c r="D459" s="377">
        <v>4350</v>
      </c>
      <c r="E459" s="1447" t="s">
        <v>499</v>
      </c>
      <c r="F459" s="1551">
        <v>500</v>
      </c>
      <c r="G459" s="1446" t="s">
        <v>903</v>
      </c>
      <c r="H459" s="1446" t="s">
        <v>903</v>
      </c>
    </row>
    <row r="460" spans="1:9" ht="38.25" customHeight="1">
      <c r="A460" s="143"/>
      <c r="B460" s="143"/>
      <c r="C460" s="143"/>
      <c r="D460" s="377">
        <v>4370</v>
      </c>
      <c r="E460" s="1447" t="s">
        <v>501</v>
      </c>
      <c r="F460" s="1551">
        <v>1000</v>
      </c>
      <c r="G460" s="1446" t="s">
        <v>903</v>
      </c>
      <c r="H460" s="1446" t="s">
        <v>903</v>
      </c>
      <c r="I460" s="1549"/>
    </row>
    <row r="461" spans="1:9" ht="38.25" customHeight="1">
      <c r="A461" s="143"/>
      <c r="B461" s="143"/>
      <c r="C461" s="143"/>
      <c r="D461" s="377">
        <v>4440</v>
      </c>
      <c r="E461" s="1447" t="s">
        <v>504</v>
      </c>
      <c r="F461" s="1551">
        <v>3800</v>
      </c>
      <c r="G461" s="396">
        <v>4000</v>
      </c>
      <c r="H461" s="148">
        <f t="shared" si="7"/>
        <v>105.26315789473684</v>
      </c>
      <c r="I461" s="1549"/>
    </row>
    <row r="462" spans="1:8" ht="34.5" customHeight="1">
      <c r="A462" s="708"/>
      <c r="B462" s="708"/>
      <c r="C462" s="708"/>
      <c r="D462" s="383">
        <v>4740</v>
      </c>
      <c r="E462" s="1465" t="s">
        <v>471</v>
      </c>
      <c r="F462" s="1552">
        <v>1000</v>
      </c>
      <c r="G462" s="1512" t="s">
        <v>903</v>
      </c>
      <c r="H462" s="1512" t="s">
        <v>903</v>
      </c>
    </row>
    <row r="463" spans="1:8" s="423" customFormat="1" ht="48" customHeight="1">
      <c r="A463" s="1440"/>
      <c r="B463" s="1440"/>
      <c r="C463" s="1450">
        <v>85212</v>
      </c>
      <c r="D463" s="1441" t="s">
        <v>15</v>
      </c>
      <c r="E463" s="1526"/>
      <c r="F463" s="146">
        <v>7304000</v>
      </c>
      <c r="G463" s="147">
        <v>7200000</v>
      </c>
      <c r="H463" s="148">
        <f t="shared" si="7"/>
        <v>98.57612267250822</v>
      </c>
    </row>
    <row r="464" spans="1:8" ht="33.75" customHeight="1">
      <c r="A464" s="708"/>
      <c r="B464" s="708"/>
      <c r="C464" s="708"/>
      <c r="D464" s="377">
        <v>3110</v>
      </c>
      <c r="E464" s="1447" t="s">
        <v>16</v>
      </c>
      <c r="F464" s="1551">
        <v>7010900</v>
      </c>
      <c r="G464" s="396">
        <v>6919500</v>
      </c>
      <c r="H464" s="148">
        <f t="shared" si="7"/>
        <v>98.69631573692394</v>
      </c>
    </row>
    <row r="465" spans="1:8" ht="33.75" customHeight="1">
      <c r="A465" s="708"/>
      <c r="B465" s="708"/>
      <c r="C465" s="708"/>
      <c r="D465" s="377">
        <v>4010</v>
      </c>
      <c r="E465" s="1447" t="s">
        <v>468</v>
      </c>
      <c r="F465" s="1551">
        <v>128000</v>
      </c>
      <c r="G465" s="396">
        <v>140800</v>
      </c>
      <c r="H465" s="148">
        <f t="shared" si="7"/>
        <v>110.00000000000001</v>
      </c>
    </row>
    <row r="466" spans="1:8" ht="25.5" customHeight="1">
      <c r="A466" s="383"/>
      <c r="B466" s="383"/>
      <c r="C466" s="383"/>
      <c r="D466" s="383">
        <v>4040</v>
      </c>
      <c r="E466" s="1465" t="s">
        <v>492</v>
      </c>
      <c r="F466" s="1552">
        <v>10000</v>
      </c>
      <c r="G466" s="384">
        <v>10300</v>
      </c>
      <c r="H466" s="148">
        <f t="shared" si="7"/>
        <v>103</v>
      </c>
    </row>
    <row r="467" spans="1:8" ht="25.5" customHeight="1">
      <c r="A467" s="708"/>
      <c r="B467" s="708"/>
      <c r="C467" s="708"/>
      <c r="D467" s="1489">
        <v>4110</v>
      </c>
      <c r="E467" s="1585" t="s">
        <v>17</v>
      </c>
      <c r="F467" s="1553">
        <v>116420</v>
      </c>
      <c r="G467" s="415">
        <v>99200</v>
      </c>
      <c r="H467" s="157">
        <f t="shared" si="7"/>
        <v>85.20872702284831</v>
      </c>
    </row>
    <row r="468" spans="1:8" ht="25.5" customHeight="1">
      <c r="A468" s="708"/>
      <c r="B468" s="708"/>
      <c r="C468" s="708"/>
      <c r="D468" s="377">
        <v>4120</v>
      </c>
      <c r="E468" s="1447" t="s">
        <v>494</v>
      </c>
      <c r="F468" s="1551">
        <v>3380</v>
      </c>
      <c r="G468" s="396">
        <v>3900</v>
      </c>
      <c r="H468" s="148">
        <f t="shared" si="7"/>
        <v>115.38461538461537</v>
      </c>
    </row>
    <row r="469" spans="1:8" ht="25.5" customHeight="1">
      <c r="A469" s="708"/>
      <c r="B469" s="708"/>
      <c r="C469" s="708"/>
      <c r="D469" s="377">
        <v>4210</v>
      </c>
      <c r="E469" s="1447" t="s">
        <v>459</v>
      </c>
      <c r="F469" s="1551">
        <v>8000</v>
      </c>
      <c r="G469" s="1551">
        <v>6500</v>
      </c>
      <c r="H469" s="148">
        <f t="shared" si="7"/>
        <v>81.25</v>
      </c>
    </row>
    <row r="470" spans="1:8" ht="25.5" customHeight="1">
      <c r="A470" s="708"/>
      <c r="B470" s="708"/>
      <c r="C470" s="708"/>
      <c r="D470" s="377">
        <v>4260</v>
      </c>
      <c r="E470" s="1510" t="s">
        <v>496</v>
      </c>
      <c r="F470" s="1551">
        <v>10200</v>
      </c>
      <c r="G470" s="1551">
        <v>5400</v>
      </c>
      <c r="H470" s="148">
        <f t="shared" si="7"/>
        <v>52.94117647058824</v>
      </c>
    </row>
    <row r="471" spans="1:8" ht="25.5" customHeight="1">
      <c r="A471" s="708"/>
      <c r="B471" s="708"/>
      <c r="C471" s="708"/>
      <c r="D471" s="1586" t="s">
        <v>531</v>
      </c>
      <c r="E471" s="1577" t="s">
        <v>469</v>
      </c>
      <c r="F471" s="1551">
        <v>8700</v>
      </c>
      <c r="G471" s="396">
        <v>5500</v>
      </c>
      <c r="H471" s="148">
        <f t="shared" si="7"/>
        <v>63.2183908045977</v>
      </c>
    </row>
    <row r="472" spans="1:8" s="423" customFormat="1" ht="42.75" customHeight="1">
      <c r="A472" s="708"/>
      <c r="B472" s="708"/>
      <c r="C472" s="708"/>
      <c r="D472" s="1586" t="s">
        <v>11</v>
      </c>
      <c r="E472" s="1447" t="s">
        <v>501</v>
      </c>
      <c r="F472" s="1587">
        <v>1500</v>
      </c>
      <c r="G472" s="384">
        <v>1500</v>
      </c>
      <c r="H472" s="148">
        <f t="shared" si="7"/>
        <v>100</v>
      </c>
    </row>
    <row r="473" spans="1:8" ht="30" customHeight="1">
      <c r="A473" s="708"/>
      <c r="B473" s="708"/>
      <c r="C473" s="708"/>
      <c r="D473" s="1586" t="s">
        <v>532</v>
      </c>
      <c r="E473" s="1577" t="s">
        <v>18</v>
      </c>
      <c r="F473" s="1551">
        <v>100</v>
      </c>
      <c r="G473" s="1446" t="s">
        <v>903</v>
      </c>
      <c r="H473" s="1446" t="s">
        <v>903</v>
      </c>
    </row>
    <row r="474" spans="1:8" ht="30" customHeight="1">
      <c r="A474" s="708"/>
      <c r="B474" s="708"/>
      <c r="C474" s="708"/>
      <c r="D474" s="377">
        <v>4440</v>
      </c>
      <c r="E474" s="1447" t="s">
        <v>504</v>
      </c>
      <c r="F474" s="1551">
        <v>3800</v>
      </c>
      <c r="G474" s="396">
        <v>4400</v>
      </c>
      <c r="H474" s="148">
        <f t="shared" si="7"/>
        <v>115.78947368421053</v>
      </c>
    </row>
    <row r="475" spans="1:8" ht="30" customHeight="1">
      <c r="A475" s="708"/>
      <c r="B475" s="708"/>
      <c r="C475" s="708"/>
      <c r="D475" s="1586" t="s">
        <v>19</v>
      </c>
      <c r="E475" s="1577" t="s">
        <v>505</v>
      </c>
      <c r="F475" s="1551">
        <v>1000</v>
      </c>
      <c r="G475" s="1551">
        <v>1000</v>
      </c>
      <c r="H475" s="148">
        <f t="shared" si="7"/>
        <v>100</v>
      </c>
    </row>
    <row r="476" spans="1:9" ht="41.25" customHeight="1">
      <c r="A476" s="708"/>
      <c r="B476" s="708"/>
      <c r="C476" s="708"/>
      <c r="D476" s="377">
        <v>4740</v>
      </c>
      <c r="E476" s="1447" t="s">
        <v>471</v>
      </c>
      <c r="F476" s="1551">
        <v>2000</v>
      </c>
      <c r="G476" s="396">
        <v>2000</v>
      </c>
      <c r="H476" s="148">
        <f t="shared" si="7"/>
        <v>100</v>
      </c>
      <c r="I476" s="1549"/>
    </row>
    <row r="477" spans="1:8" ht="50.25" customHeight="1">
      <c r="A477" s="1449"/>
      <c r="B477" s="1449"/>
      <c r="C477" s="1450">
        <v>85213</v>
      </c>
      <c r="D477" s="1441" t="s">
        <v>854</v>
      </c>
      <c r="E477" s="1526"/>
      <c r="F477" s="146">
        <v>32000</v>
      </c>
      <c r="G477" s="147">
        <v>35000</v>
      </c>
      <c r="H477" s="148">
        <f aca="true" t="shared" si="8" ref="H477:H540">G477/F477*100</f>
        <v>109.375</v>
      </c>
    </row>
    <row r="478" spans="1:8" ht="33" customHeight="1">
      <c r="A478" s="143"/>
      <c r="B478" s="143"/>
      <c r="C478" s="151"/>
      <c r="D478" s="377">
        <v>4130</v>
      </c>
      <c r="E478" s="1447" t="s">
        <v>20</v>
      </c>
      <c r="F478" s="146">
        <v>32000</v>
      </c>
      <c r="G478" s="147">
        <v>35000</v>
      </c>
      <c r="H478" s="148">
        <f t="shared" si="8"/>
        <v>109.375</v>
      </c>
    </row>
    <row r="479" spans="1:8" ht="26.25" customHeight="1">
      <c r="A479" s="708"/>
      <c r="B479" s="708"/>
      <c r="C479" s="708">
        <v>85214</v>
      </c>
      <c r="D479" s="1588" t="s">
        <v>856</v>
      </c>
      <c r="E479" s="1589"/>
      <c r="F479" s="1590">
        <v>1334761</v>
      </c>
      <c r="G479" s="1456">
        <v>1519000</v>
      </c>
      <c r="H479" s="148">
        <f t="shared" si="8"/>
        <v>113.80314528218909</v>
      </c>
    </row>
    <row r="480" spans="1:8" ht="24.75" customHeight="1">
      <c r="A480" s="708"/>
      <c r="B480" s="708"/>
      <c r="C480" s="708"/>
      <c r="D480" s="1515">
        <v>3110</v>
      </c>
      <c r="E480" s="1447" t="s">
        <v>16</v>
      </c>
      <c r="F480" s="1591">
        <v>1041361</v>
      </c>
      <c r="G480" s="417">
        <v>1172000</v>
      </c>
      <c r="H480" s="148">
        <f t="shared" si="8"/>
        <v>112.54502521219827</v>
      </c>
    </row>
    <row r="481" spans="1:8" ht="24.75" customHeight="1">
      <c r="A481" s="708"/>
      <c r="B481" s="708"/>
      <c r="C481" s="708"/>
      <c r="D481" s="377">
        <v>4210</v>
      </c>
      <c r="E481" s="1475" t="s">
        <v>459</v>
      </c>
      <c r="F481" s="1591">
        <v>4400</v>
      </c>
      <c r="G481" s="1592" t="s">
        <v>903</v>
      </c>
      <c r="H481" s="1446" t="s">
        <v>903</v>
      </c>
    </row>
    <row r="482" spans="1:9" ht="48" customHeight="1">
      <c r="A482" s="708"/>
      <c r="B482" s="708"/>
      <c r="C482" s="383"/>
      <c r="D482" s="377">
        <v>4330</v>
      </c>
      <c r="E482" s="1504" t="s">
        <v>21</v>
      </c>
      <c r="F482" s="146">
        <v>289000</v>
      </c>
      <c r="G482" s="147">
        <v>347000</v>
      </c>
      <c r="H482" s="148">
        <f t="shared" si="8"/>
        <v>120.06920415224913</v>
      </c>
      <c r="I482" s="1549"/>
    </row>
    <row r="483" spans="1:8" s="423" customFormat="1" ht="30.75" customHeight="1">
      <c r="A483" s="1440"/>
      <c r="B483" s="1440"/>
      <c r="C483" s="1440">
        <v>85215</v>
      </c>
      <c r="D483" s="1503" t="s">
        <v>22</v>
      </c>
      <c r="E483" s="1504"/>
      <c r="F483" s="1553">
        <v>1172986</v>
      </c>
      <c r="G483" s="1553">
        <v>1116000</v>
      </c>
      <c r="H483" s="157">
        <f t="shared" si="8"/>
        <v>95.1418004988977</v>
      </c>
    </row>
    <row r="484" spans="1:8" ht="31.5" customHeight="1">
      <c r="A484" s="708"/>
      <c r="B484" s="708"/>
      <c r="C484" s="708"/>
      <c r="D484" s="383">
        <v>3110</v>
      </c>
      <c r="E484" s="1465" t="s">
        <v>16</v>
      </c>
      <c r="F484" s="146">
        <v>1172986</v>
      </c>
      <c r="G484" s="146">
        <v>1116000</v>
      </c>
      <c r="H484" s="148">
        <f t="shared" si="8"/>
        <v>95.1418004988977</v>
      </c>
    </row>
    <row r="485" spans="1:8" s="423" customFormat="1" ht="31.5" customHeight="1">
      <c r="A485" s="1440"/>
      <c r="B485" s="1440"/>
      <c r="C485" s="1450">
        <v>85219</v>
      </c>
      <c r="D485" s="1503" t="s">
        <v>861</v>
      </c>
      <c r="E485" s="1504"/>
      <c r="F485" s="146">
        <v>2154314</v>
      </c>
      <c r="G485" s="147">
        <v>3275100</v>
      </c>
      <c r="H485" s="148">
        <f t="shared" si="8"/>
        <v>152.02519224217082</v>
      </c>
    </row>
    <row r="486" spans="1:8" ht="32.25" customHeight="1">
      <c r="A486" s="708"/>
      <c r="B486" s="708"/>
      <c r="C486" s="708"/>
      <c r="D486" s="400">
        <v>3020</v>
      </c>
      <c r="E486" s="385" t="s">
        <v>23</v>
      </c>
      <c r="F486" s="1551">
        <v>5500</v>
      </c>
      <c r="G486" s="396">
        <v>5500</v>
      </c>
      <c r="H486" s="148">
        <f t="shared" si="8"/>
        <v>100</v>
      </c>
    </row>
    <row r="487" spans="1:8" ht="29.25" customHeight="1">
      <c r="A487" s="383"/>
      <c r="B487" s="383"/>
      <c r="C487" s="383"/>
      <c r="D487" s="377">
        <v>4010</v>
      </c>
      <c r="E487" s="1447" t="s">
        <v>468</v>
      </c>
      <c r="F487" s="1551">
        <v>1242500</v>
      </c>
      <c r="G487" s="396">
        <v>1344800</v>
      </c>
      <c r="H487" s="148">
        <f t="shared" si="8"/>
        <v>108.23340040241449</v>
      </c>
    </row>
    <row r="488" spans="1:8" s="423" customFormat="1" ht="25.5" customHeight="1">
      <c r="A488" s="708"/>
      <c r="B488" s="708"/>
      <c r="C488" s="708"/>
      <c r="D488" s="383">
        <v>4040</v>
      </c>
      <c r="E488" s="1465" t="s">
        <v>492</v>
      </c>
      <c r="F488" s="1552">
        <v>88300</v>
      </c>
      <c r="G488" s="384">
        <v>100200</v>
      </c>
      <c r="H488" s="157">
        <f t="shared" si="8"/>
        <v>113.47678369195924</v>
      </c>
    </row>
    <row r="489" spans="1:8" s="423" customFormat="1" ht="25.5" customHeight="1">
      <c r="A489" s="708"/>
      <c r="B489" s="708"/>
      <c r="C489" s="708"/>
      <c r="D489" s="377">
        <v>4110</v>
      </c>
      <c r="E489" s="1447" t="s">
        <v>493</v>
      </c>
      <c r="F489" s="1551">
        <v>226700</v>
      </c>
      <c r="G489" s="396">
        <v>231000</v>
      </c>
      <c r="H489" s="148">
        <f t="shared" si="8"/>
        <v>101.89677988531099</v>
      </c>
    </row>
    <row r="490" spans="1:8" ht="25.5" customHeight="1">
      <c r="A490" s="708"/>
      <c r="B490" s="708"/>
      <c r="C490" s="708"/>
      <c r="D490" s="377">
        <v>4120</v>
      </c>
      <c r="E490" s="1447" t="s">
        <v>494</v>
      </c>
      <c r="F490" s="1551">
        <v>31400</v>
      </c>
      <c r="G490" s="396">
        <v>35400</v>
      </c>
      <c r="H490" s="148">
        <f t="shared" si="8"/>
        <v>112.73885350318471</v>
      </c>
    </row>
    <row r="491" spans="1:8" s="423" customFormat="1" ht="22.5" customHeight="1">
      <c r="A491" s="708"/>
      <c r="B491" s="708"/>
      <c r="C491" s="708"/>
      <c r="D491" s="383">
        <v>4210</v>
      </c>
      <c r="E491" s="1465" t="s">
        <v>459</v>
      </c>
      <c r="F491" s="1552">
        <v>54300</v>
      </c>
      <c r="G491" s="1552">
        <v>54300</v>
      </c>
      <c r="H491" s="148">
        <f t="shared" si="8"/>
        <v>100</v>
      </c>
    </row>
    <row r="492" spans="1:8" ht="22.5" customHeight="1">
      <c r="A492" s="708"/>
      <c r="B492" s="708"/>
      <c r="C492" s="708"/>
      <c r="D492" s="377">
        <v>4220</v>
      </c>
      <c r="E492" s="1447" t="s">
        <v>574</v>
      </c>
      <c r="F492" s="1551">
        <v>217700</v>
      </c>
      <c r="G492" s="396">
        <v>229800</v>
      </c>
      <c r="H492" s="148">
        <f t="shared" si="8"/>
        <v>105.55810748736793</v>
      </c>
    </row>
    <row r="493" spans="1:8" ht="25.5" customHeight="1">
      <c r="A493" s="708"/>
      <c r="B493" s="708"/>
      <c r="C493" s="708"/>
      <c r="D493" s="377">
        <v>4260</v>
      </c>
      <c r="E493" s="1447" t="s">
        <v>496</v>
      </c>
      <c r="F493" s="1551">
        <v>70200</v>
      </c>
      <c r="G493" s="1551">
        <v>60200</v>
      </c>
      <c r="H493" s="148">
        <f t="shared" si="8"/>
        <v>85.75498575498575</v>
      </c>
    </row>
    <row r="494" spans="1:8" ht="25.5" customHeight="1">
      <c r="A494" s="708"/>
      <c r="B494" s="708"/>
      <c r="C494" s="708"/>
      <c r="D494" s="377">
        <v>4270</v>
      </c>
      <c r="E494" s="1447" t="s">
        <v>497</v>
      </c>
      <c r="F494" s="146">
        <v>38562</v>
      </c>
      <c r="G494" s="415">
        <v>54000</v>
      </c>
      <c r="H494" s="148">
        <f t="shared" si="8"/>
        <v>140.03423058969972</v>
      </c>
    </row>
    <row r="495" spans="1:8" ht="25.5" customHeight="1">
      <c r="A495" s="708"/>
      <c r="B495" s="708"/>
      <c r="C495" s="708"/>
      <c r="D495" s="377">
        <v>4300</v>
      </c>
      <c r="E495" s="1447" t="s">
        <v>469</v>
      </c>
      <c r="F495" s="1551">
        <v>37052</v>
      </c>
      <c r="G495" s="396">
        <v>36600</v>
      </c>
      <c r="H495" s="148">
        <f t="shared" si="8"/>
        <v>98.78009284249163</v>
      </c>
    </row>
    <row r="496" spans="1:8" ht="35.25" customHeight="1">
      <c r="A496" s="708"/>
      <c r="B496" s="708"/>
      <c r="C496" s="708"/>
      <c r="D496" s="377">
        <v>4350</v>
      </c>
      <c r="E496" s="1447" t="s">
        <v>499</v>
      </c>
      <c r="F496" s="1551">
        <v>3000</v>
      </c>
      <c r="G496" s="396">
        <v>3000</v>
      </c>
      <c r="H496" s="148">
        <f t="shared" si="8"/>
        <v>100</v>
      </c>
    </row>
    <row r="497" spans="1:8" ht="38.25" customHeight="1">
      <c r="A497" s="708"/>
      <c r="B497" s="708"/>
      <c r="C497" s="708"/>
      <c r="D497" s="377">
        <v>4370</v>
      </c>
      <c r="E497" s="1447" t="s">
        <v>501</v>
      </c>
      <c r="F497" s="1551">
        <v>17426</v>
      </c>
      <c r="G497" s="396">
        <v>18000</v>
      </c>
      <c r="H497" s="148">
        <f t="shared" si="8"/>
        <v>103.29392861241821</v>
      </c>
    </row>
    <row r="498" spans="1:8" ht="30" customHeight="1">
      <c r="A498" s="708"/>
      <c r="B498" s="708"/>
      <c r="C498" s="708"/>
      <c r="D498" s="377">
        <v>4410</v>
      </c>
      <c r="E498" s="1447" t="s">
        <v>503</v>
      </c>
      <c r="F498" s="1551">
        <v>10000</v>
      </c>
      <c r="G498" s="396">
        <v>10000</v>
      </c>
      <c r="H498" s="148">
        <f t="shared" si="8"/>
        <v>100</v>
      </c>
    </row>
    <row r="499" spans="1:8" ht="30.75" customHeight="1">
      <c r="A499" s="708"/>
      <c r="B499" s="708"/>
      <c r="C499" s="708"/>
      <c r="D499" s="377">
        <v>4430</v>
      </c>
      <c r="E499" s="1447" t="s">
        <v>470</v>
      </c>
      <c r="F499" s="1551">
        <v>6600</v>
      </c>
      <c r="G499" s="396">
        <v>7000</v>
      </c>
      <c r="H499" s="148">
        <f t="shared" si="8"/>
        <v>106.06060606060606</v>
      </c>
    </row>
    <row r="500" spans="1:9" ht="38.25" customHeight="1">
      <c r="A500" s="708"/>
      <c r="B500" s="708"/>
      <c r="C500" s="708"/>
      <c r="D500" s="377">
        <v>4440</v>
      </c>
      <c r="E500" s="1447" t="s">
        <v>504</v>
      </c>
      <c r="F500" s="1551">
        <v>49574</v>
      </c>
      <c r="G500" s="396">
        <v>49800</v>
      </c>
      <c r="H500" s="148">
        <f t="shared" si="8"/>
        <v>100.45588413281155</v>
      </c>
      <c r="I500" s="1549"/>
    </row>
    <row r="501" spans="1:9" ht="38.25" customHeight="1">
      <c r="A501" s="708"/>
      <c r="B501" s="708"/>
      <c r="C501" s="708"/>
      <c r="D501" s="377">
        <v>4700</v>
      </c>
      <c r="E501" s="1511" t="s">
        <v>505</v>
      </c>
      <c r="F501" s="1551">
        <v>3000</v>
      </c>
      <c r="G501" s="396">
        <v>3000</v>
      </c>
      <c r="H501" s="148">
        <f t="shared" si="8"/>
        <v>100</v>
      </c>
      <c r="I501" s="1549"/>
    </row>
    <row r="502" spans="1:9" ht="38.25" customHeight="1">
      <c r="A502" s="708"/>
      <c r="B502" s="708"/>
      <c r="C502" s="708"/>
      <c r="D502" s="377">
        <v>4740</v>
      </c>
      <c r="E502" s="1511" t="s">
        <v>471</v>
      </c>
      <c r="F502" s="1551">
        <v>3500</v>
      </c>
      <c r="G502" s="396">
        <v>3500</v>
      </c>
      <c r="H502" s="148">
        <f t="shared" si="8"/>
        <v>100</v>
      </c>
      <c r="I502" s="1549"/>
    </row>
    <row r="503" spans="1:9" ht="38.25" customHeight="1">
      <c r="A503" s="708"/>
      <c r="B503" s="708"/>
      <c r="C503" s="708"/>
      <c r="D503" s="377">
        <v>4750</v>
      </c>
      <c r="E503" s="1511" t="s">
        <v>506</v>
      </c>
      <c r="F503" s="1446" t="s">
        <v>903</v>
      </c>
      <c r="G503" s="396">
        <v>5000</v>
      </c>
      <c r="H503" s="1446" t="s">
        <v>903</v>
      </c>
      <c r="I503" s="1549"/>
    </row>
    <row r="504" spans="1:9" ht="38.25" customHeight="1">
      <c r="A504" s="708"/>
      <c r="B504" s="708"/>
      <c r="C504" s="708"/>
      <c r="D504" s="377">
        <v>6050</v>
      </c>
      <c r="E504" s="1511" t="s">
        <v>462</v>
      </c>
      <c r="F504" s="1551">
        <v>49000</v>
      </c>
      <c r="G504" s="396">
        <v>25000</v>
      </c>
      <c r="H504" s="148">
        <f t="shared" si="8"/>
        <v>51.02040816326531</v>
      </c>
      <c r="I504" s="1549"/>
    </row>
    <row r="505" spans="1:8" ht="87" customHeight="1">
      <c r="A505" s="383"/>
      <c r="B505" s="383"/>
      <c r="C505" s="383"/>
      <c r="D505" s="383">
        <v>6058</v>
      </c>
      <c r="E505" s="1511" t="s">
        <v>24</v>
      </c>
      <c r="F505" s="1512" t="s">
        <v>903</v>
      </c>
      <c r="G505" s="384">
        <v>780000</v>
      </c>
      <c r="H505" s="1512" t="s">
        <v>903</v>
      </c>
    </row>
    <row r="506" spans="1:8" ht="93" customHeight="1">
      <c r="A506" s="708"/>
      <c r="B506" s="708"/>
      <c r="C506" s="708"/>
      <c r="D506" s="383">
        <v>6059</v>
      </c>
      <c r="E506" s="1511" t="s">
        <v>25</v>
      </c>
      <c r="F506" s="1512" t="s">
        <v>903</v>
      </c>
      <c r="G506" s="1552">
        <v>195000</v>
      </c>
      <c r="H506" s="1512" t="s">
        <v>903</v>
      </c>
    </row>
    <row r="507" spans="1:8" ht="33.75" customHeight="1">
      <c r="A507" s="708"/>
      <c r="B507" s="708"/>
      <c r="C507" s="708"/>
      <c r="D507" s="377">
        <v>6060</v>
      </c>
      <c r="E507" s="1511" t="s">
        <v>522</v>
      </c>
      <c r="F507" s="1446" t="s">
        <v>903</v>
      </c>
      <c r="G507" s="396">
        <v>24000</v>
      </c>
      <c r="H507" s="1446" t="s">
        <v>903</v>
      </c>
    </row>
    <row r="508" spans="1:8" ht="31.5" customHeight="1">
      <c r="A508" s="1440"/>
      <c r="B508" s="1440"/>
      <c r="C508" s="1450">
        <v>85228</v>
      </c>
      <c r="D508" s="1441" t="s">
        <v>864</v>
      </c>
      <c r="E508" s="1526"/>
      <c r="F508" s="146">
        <v>8000</v>
      </c>
      <c r="G508" s="146">
        <v>8500</v>
      </c>
      <c r="H508" s="148">
        <f t="shared" si="8"/>
        <v>106.25</v>
      </c>
    </row>
    <row r="509" spans="1:8" ht="38.25" customHeight="1">
      <c r="A509" s="143"/>
      <c r="B509" s="143"/>
      <c r="C509" s="143"/>
      <c r="D509" s="377">
        <v>4010</v>
      </c>
      <c r="E509" s="1447" t="s">
        <v>468</v>
      </c>
      <c r="F509" s="1551">
        <v>5760</v>
      </c>
      <c r="G509" s="1551">
        <v>6300</v>
      </c>
      <c r="H509" s="148">
        <f t="shared" si="8"/>
        <v>109.375</v>
      </c>
    </row>
    <row r="510" spans="1:9" ht="31.5" customHeight="1">
      <c r="A510" s="143"/>
      <c r="B510" s="143"/>
      <c r="C510" s="143"/>
      <c r="D510" s="377">
        <v>4040</v>
      </c>
      <c r="E510" s="1447" t="s">
        <v>492</v>
      </c>
      <c r="F510" s="1551">
        <v>470</v>
      </c>
      <c r="G510" s="396">
        <v>480</v>
      </c>
      <c r="H510" s="148">
        <f t="shared" si="8"/>
        <v>102.12765957446808</v>
      </c>
      <c r="I510" s="1549"/>
    </row>
    <row r="511" spans="1:8" ht="35.25" customHeight="1">
      <c r="A511" s="143"/>
      <c r="B511" s="143"/>
      <c r="C511" s="143"/>
      <c r="D511" s="377">
        <v>4110</v>
      </c>
      <c r="E511" s="1447" t="s">
        <v>493</v>
      </c>
      <c r="F511" s="1551">
        <v>1120</v>
      </c>
      <c r="G511" s="1551">
        <v>1050</v>
      </c>
      <c r="H511" s="148">
        <f t="shared" si="8"/>
        <v>93.75</v>
      </c>
    </row>
    <row r="512" spans="1:8" ht="27.75" customHeight="1">
      <c r="A512" s="143"/>
      <c r="B512" s="143"/>
      <c r="C512" s="143"/>
      <c r="D512" s="377">
        <v>4120</v>
      </c>
      <c r="E512" s="1447" t="s">
        <v>494</v>
      </c>
      <c r="F512" s="1551">
        <v>150</v>
      </c>
      <c r="G512" s="1551">
        <v>170</v>
      </c>
      <c r="H512" s="148">
        <f t="shared" si="8"/>
        <v>113.33333333333333</v>
      </c>
    </row>
    <row r="513" spans="1:8" ht="32.25" customHeight="1">
      <c r="A513" s="708"/>
      <c r="B513" s="708"/>
      <c r="C513" s="383"/>
      <c r="D513" s="377">
        <v>4440</v>
      </c>
      <c r="E513" s="1447" t="s">
        <v>504</v>
      </c>
      <c r="F513" s="1551">
        <v>500</v>
      </c>
      <c r="G513" s="396">
        <v>500</v>
      </c>
      <c r="H513" s="148">
        <f t="shared" si="8"/>
        <v>100</v>
      </c>
    </row>
    <row r="514" spans="1:8" ht="28.5" customHeight="1">
      <c r="A514" s="708"/>
      <c r="B514" s="708"/>
      <c r="C514" s="708">
        <v>85278</v>
      </c>
      <c r="D514" s="1471" t="s">
        <v>869</v>
      </c>
      <c r="E514" s="533"/>
      <c r="F514" s="1551">
        <v>1000</v>
      </c>
      <c r="G514" s="1446" t="s">
        <v>903</v>
      </c>
      <c r="H514" s="1446" t="s">
        <v>903</v>
      </c>
    </row>
    <row r="515" spans="1:8" ht="27.75" customHeight="1">
      <c r="A515" s="708"/>
      <c r="B515" s="708"/>
      <c r="C515" s="383"/>
      <c r="D515" s="377">
        <v>3110</v>
      </c>
      <c r="E515" s="1475" t="s">
        <v>16</v>
      </c>
      <c r="F515" s="1551">
        <v>1000</v>
      </c>
      <c r="G515" s="1446" t="s">
        <v>903</v>
      </c>
      <c r="H515" s="1446" t="s">
        <v>903</v>
      </c>
    </row>
    <row r="516" spans="1:8" ht="27.75" customHeight="1">
      <c r="A516" s="1449"/>
      <c r="B516" s="1449"/>
      <c r="C516" s="1440">
        <v>85295</v>
      </c>
      <c r="D516" s="1503" t="s">
        <v>846</v>
      </c>
      <c r="E516" s="1593"/>
      <c r="F516" s="146">
        <v>384359</v>
      </c>
      <c r="G516" s="147">
        <v>196900</v>
      </c>
      <c r="H516" s="148">
        <f t="shared" si="8"/>
        <v>51.2281486839127</v>
      </c>
    </row>
    <row r="517" spans="1:8" ht="30" customHeight="1">
      <c r="A517" s="143"/>
      <c r="B517" s="143"/>
      <c r="C517" s="143"/>
      <c r="D517" s="377">
        <v>3110</v>
      </c>
      <c r="E517" s="1447" t="s">
        <v>16</v>
      </c>
      <c r="F517" s="146">
        <v>359320</v>
      </c>
      <c r="G517" s="1481">
        <v>196900</v>
      </c>
      <c r="H517" s="1446" t="s">
        <v>903</v>
      </c>
    </row>
    <row r="518" spans="1:8" ht="24.75" customHeight="1">
      <c r="A518" s="143"/>
      <c r="B518" s="143"/>
      <c r="C518" s="1500"/>
      <c r="D518" s="377">
        <v>4210</v>
      </c>
      <c r="E518" s="1465" t="s">
        <v>459</v>
      </c>
      <c r="F518" s="146">
        <v>17300</v>
      </c>
      <c r="G518" s="1446" t="s">
        <v>903</v>
      </c>
      <c r="H518" s="1446" t="s">
        <v>903</v>
      </c>
    </row>
    <row r="519" spans="1:8" ht="24.75" customHeight="1">
      <c r="A519" s="143"/>
      <c r="B519" s="143"/>
      <c r="C519" s="1500"/>
      <c r="D519" s="377">
        <v>4300</v>
      </c>
      <c r="E519" s="1475" t="s">
        <v>469</v>
      </c>
      <c r="F519" s="146">
        <v>2511</v>
      </c>
      <c r="G519" s="1446" t="s">
        <v>903</v>
      </c>
      <c r="H519" s="1446" t="s">
        <v>903</v>
      </c>
    </row>
    <row r="520" spans="1:8" ht="31.5" customHeight="1">
      <c r="A520" s="143"/>
      <c r="B520" s="151"/>
      <c r="C520" s="151"/>
      <c r="D520" s="377">
        <v>6060</v>
      </c>
      <c r="E520" s="1511" t="s">
        <v>522</v>
      </c>
      <c r="F520" s="146">
        <v>5228</v>
      </c>
      <c r="G520" s="1446" t="s">
        <v>903</v>
      </c>
      <c r="H520" s="1446" t="s">
        <v>903</v>
      </c>
    </row>
    <row r="521" spans="1:8" ht="24" customHeight="1">
      <c r="A521" s="143"/>
      <c r="B521" s="562" t="s">
        <v>537</v>
      </c>
      <c r="C521" s="532"/>
      <c r="D521" s="532"/>
      <c r="E521" s="533"/>
      <c r="F521" s="146">
        <v>12553143</v>
      </c>
      <c r="G521" s="147">
        <v>12511500</v>
      </c>
      <c r="H521" s="148">
        <f t="shared" si="8"/>
        <v>99.66826634572712</v>
      </c>
    </row>
    <row r="522" spans="1:8" ht="24" customHeight="1">
      <c r="A522" s="143"/>
      <c r="B522" s="149"/>
      <c r="C522" s="145" t="s">
        <v>473</v>
      </c>
      <c r="D522" s="150"/>
      <c r="E522" s="150"/>
      <c r="F522" s="146">
        <v>1601730</v>
      </c>
      <c r="G522" s="147">
        <v>1741980</v>
      </c>
      <c r="H522" s="148">
        <f t="shared" si="8"/>
        <v>108.75615740480606</v>
      </c>
    </row>
    <row r="523" spans="1:8" ht="20.25" customHeight="1">
      <c r="A523" s="143"/>
      <c r="B523" s="149"/>
      <c r="C523" s="145" t="s">
        <v>509</v>
      </c>
      <c r="D523" s="150"/>
      <c r="E523" s="150"/>
      <c r="F523" s="146">
        <v>404670</v>
      </c>
      <c r="G523" s="147">
        <v>399120</v>
      </c>
      <c r="H523" s="148">
        <f t="shared" si="8"/>
        <v>98.62851212098747</v>
      </c>
    </row>
    <row r="524" spans="1:8" ht="20.25" customHeight="1">
      <c r="A524" s="143"/>
      <c r="B524" s="1429"/>
      <c r="C524" s="668" t="s">
        <v>510</v>
      </c>
      <c r="D524" s="1482"/>
      <c r="E524" s="1482"/>
      <c r="F524" s="1553">
        <v>71013</v>
      </c>
      <c r="G524" s="415">
        <v>54000</v>
      </c>
      <c r="H524" s="157">
        <f t="shared" si="8"/>
        <v>76.04241476912678</v>
      </c>
    </row>
    <row r="525" spans="1:8" ht="18.75" customHeight="1">
      <c r="A525" s="143"/>
      <c r="B525" s="149"/>
      <c r="C525" s="145" t="s">
        <v>511</v>
      </c>
      <c r="D525" s="150"/>
      <c r="E525" s="150"/>
      <c r="F525" s="146">
        <v>10475730</v>
      </c>
      <c r="G525" s="147">
        <v>10316400</v>
      </c>
      <c r="H525" s="148">
        <f t="shared" si="8"/>
        <v>98.47905587486504</v>
      </c>
    </row>
    <row r="526" spans="1:8" ht="24" customHeight="1">
      <c r="A526" s="143"/>
      <c r="B526" s="1566" t="s">
        <v>476</v>
      </c>
      <c r="C526" s="1482"/>
      <c r="D526" s="1482"/>
      <c r="E526" s="1482"/>
      <c r="F526" s="1553">
        <v>54228</v>
      </c>
      <c r="G526" s="415">
        <v>1024000</v>
      </c>
      <c r="H526" s="148">
        <f t="shared" si="8"/>
        <v>1888.3233753780335</v>
      </c>
    </row>
    <row r="527" spans="1:8" ht="24.75" customHeight="1">
      <c r="A527" s="151"/>
      <c r="B527" s="144" t="s">
        <v>458</v>
      </c>
      <c r="C527" s="150"/>
      <c r="D527" s="150"/>
      <c r="E527" s="150"/>
      <c r="F527" s="146">
        <v>12607371</v>
      </c>
      <c r="G527" s="147">
        <v>13535500</v>
      </c>
      <c r="H527" s="148">
        <f t="shared" si="8"/>
        <v>107.36179652363684</v>
      </c>
    </row>
    <row r="528" spans="1:8" ht="26.25" customHeight="1">
      <c r="A528" s="1435" t="s">
        <v>900</v>
      </c>
      <c r="B528" s="1435">
        <v>854</v>
      </c>
      <c r="C528" s="722" t="s">
        <v>876</v>
      </c>
      <c r="D528" s="1579"/>
      <c r="E528" s="1580"/>
      <c r="F528" s="1548">
        <v>430420</v>
      </c>
      <c r="G528" s="1492">
        <v>290000</v>
      </c>
      <c r="H528" s="176">
        <f t="shared" si="8"/>
        <v>67.37605129873148</v>
      </c>
    </row>
    <row r="529" spans="1:8" ht="25.5" customHeight="1">
      <c r="A529" s="708"/>
      <c r="B529" s="708"/>
      <c r="C529" s="400">
        <v>85415</v>
      </c>
      <c r="D529" s="1471" t="s">
        <v>877</v>
      </c>
      <c r="E529" s="1594"/>
      <c r="F529" s="146">
        <v>350000</v>
      </c>
      <c r="G529" s="147">
        <v>290000</v>
      </c>
      <c r="H529" s="148">
        <f t="shared" si="8"/>
        <v>82.85714285714286</v>
      </c>
    </row>
    <row r="530" spans="1:9" ht="26.25" customHeight="1">
      <c r="A530" s="708"/>
      <c r="B530" s="708"/>
      <c r="C530" s="368"/>
      <c r="D530" s="377">
        <v>3240</v>
      </c>
      <c r="E530" s="1447" t="s">
        <v>565</v>
      </c>
      <c r="F530" s="146">
        <v>350000</v>
      </c>
      <c r="G530" s="147">
        <v>290000</v>
      </c>
      <c r="H530" s="148">
        <f t="shared" si="8"/>
        <v>82.85714285714286</v>
      </c>
      <c r="I530" s="1549"/>
    </row>
    <row r="531" spans="1:8" ht="26.25" customHeight="1">
      <c r="A531" s="708"/>
      <c r="B531" s="708"/>
      <c r="C531" s="1515"/>
      <c r="D531" s="377">
        <v>3260</v>
      </c>
      <c r="E531" s="1447" t="s">
        <v>26</v>
      </c>
      <c r="F531" s="146">
        <v>80420</v>
      </c>
      <c r="G531" s="1446" t="s">
        <v>903</v>
      </c>
      <c r="H531" s="1446" t="s">
        <v>903</v>
      </c>
    </row>
    <row r="532" spans="1:8" ht="24" customHeight="1">
      <c r="A532" s="708"/>
      <c r="B532" s="562" t="s">
        <v>540</v>
      </c>
      <c r="C532" s="532"/>
      <c r="D532" s="532"/>
      <c r="E532" s="533"/>
      <c r="F532" s="146">
        <v>430420</v>
      </c>
      <c r="G532" s="1481">
        <v>290000</v>
      </c>
      <c r="H532" s="148">
        <f t="shared" si="8"/>
        <v>67.37605129873148</v>
      </c>
    </row>
    <row r="533" spans="1:8" ht="28.5" customHeight="1">
      <c r="A533" s="708"/>
      <c r="B533" s="1595"/>
      <c r="C533" s="145" t="s">
        <v>541</v>
      </c>
      <c r="D533" s="1515"/>
      <c r="E533" s="1475"/>
      <c r="F533" s="146">
        <v>430420</v>
      </c>
      <c r="G533" s="1481">
        <v>290000</v>
      </c>
      <c r="H533" s="148">
        <f t="shared" si="8"/>
        <v>67.37605129873148</v>
      </c>
    </row>
    <row r="534" spans="1:8" ht="30.75" customHeight="1">
      <c r="A534" s="1435" t="s">
        <v>693</v>
      </c>
      <c r="B534" s="1435">
        <v>900</v>
      </c>
      <c r="C534" s="1523" t="s">
        <v>881</v>
      </c>
      <c r="D534" s="501"/>
      <c r="E534" s="502"/>
      <c r="F534" s="1439">
        <v>4219433</v>
      </c>
      <c r="G534" s="723">
        <v>3226000</v>
      </c>
      <c r="H534" s="176">
        <f t="shared" si="8"/>
        <v>76.45577024211548</v>
      </c>
    </row>
    <row r="535" spans="1:8" ht="29.25" customHeight="1">
      <c r="A535" s="1440"/>
      <c r="B535" s="1440"/>
      <c r="C535" s="1440">
        <v>90001</v>
      </c>
      <c r="D535" s="1506" t="s">
        <v>882</v>
      </c>
      <c r="E535" s="1507"/>
      <c r="F535" s="146">
        <v>2024920</v>
      </c>
      <c r="G535" s="147">
        <v>325000</v>
      </c>
      <c r="H535" s="148">
        <f t="shared" si="8"/>
        <v>16.0500167907868</v>
      </c>
    </row>
    <row r="536" spans="1:8" ht="29.25" customHeight="1">
      <c r="A536" s="708"/>
      <c r="B536" s="708"/>
      <c r="C536" s="708"/>
      <c r="D536" s="1478">
        <v>6050</v>
      </c>
      <c r="E536" s="1447" t="s">
        <v>27</v>
      </c>
      <c r="F536" s="146">
        <v>1938300</v>
      </c>
      <c r="G536" s="147">
        <v>175000</v>
      </c>
      <c r="H536" s="148">
        <f t="shared" si="8"/>
        <v>9.028530155290719</v>
      </c>
    </row>
    <row r="537" spans="1:8" ht="82.5" customHeight="1">
      <c r="A537" s="708"/>
      <c r="B537" s="708"/>
      <c r="C537" s="708"/>
      <c r="D537" s="1478">
        <v>6610</v>
      </c>
      <c r="E537" s="390" t="s">
        <v>28</v>
      </c>
      <c r="F537" s="146">
        <v>86620</v>
      </c>
      <c r="G537" s="147">
        <v>150000</v>
      </c>
      <c r="H537" s="148">
        <f t="shared" si="8"/>
        <v>173.17016855229738</v>
      </c>
    </row>
    <row r="538" spans="1:8" ht="24.75" customHeight="1">
      <c r="A538" s="708"/>
      <c r="B538" s="708"/>
      <c r="C538" s="400">
        <v>90002</v>
      </c>
      <c r="D538" s="1471" t="s">
        <v>922</v>
      </c>
      <c r="E538" s="1596"/>
      <c r="F538" s="146">
        <v>20000</v>
      </c>
      <c r="G538" s="147">
        <v>30000</v>
      </c>
      <c r="H538" s="148">
        <f t="shared" si="8"/>
        <v>150</v>
      </c>
    </row>
    <row r="539" spans="1:9" s="423" customFormat="1" ht="32.25" customHeight="1">
      <c r="A539" s="708"/>
      <c r="B539" s="708"/>
      <c r="C539" s="708"/>
      <c r="D539" s="1478">
        <v>4300</v>
      </c>
      <c r="E539" s="1511" t="s">
        <v>469</v>
      </c>
      <c r="F539" s="146">
        <v>20000</v>
      </c>
      <c r="G539" s="147">
        <v>30000</v>
      </c>
      <c r="H539" s="148">
        <f t="shared" si="8"/>
        <v>150</v>
      </c>
      <c r="I539" s="1443"/>
    </row>
    <row r="540" spans="1:8" ht="25.5" customHeight="1">
      <c r="A540" s="1440"/>
      <c r="B540" s="1440"/>
      <c r="C540" s="1450">
        <v>90003</v>
      </c>
      <c r="D540" s="1503" t="s">
        <v>29</v>
      </c>
      <c r="E540" s="1504"/>
      <c r="F540" s="146">
        <v>373471</v>
      </c>
      <c r="G540" s="147">
        <v>410000</v>
      </c>
      <c r="H540" s="148">
        <f t="shared" si="8"/>
        <v>109.78094684727864</v>
      </c>
    </row>
    <row r="541" spans="1:8" ht="25.5" customHeight="1">
      <c r="A541" s="708"/>
      <c r="B541" s="708"/>
      <c r="C541" s="708"/>
      <c r="D541" s="1444">
        <v>4210</v>
      </c>
      <c r="E541" s="390" t="s">
        <v>459</v>
      </c>
      <c r="F541" s="146">
        <v>12000</v>
      </c>
      <c r="G541" s="147">
        <v>15000</v>
      </c>
      <c r="H541" s="148">
        <f aca="true" t="shared" si="9" ref="H541:H549">G541/F541*100</f>
        <v>125</v>
      </c>
    </row>
    <row r="542" spans="1:8" ht="28.5" customHeight="1">
      <c r="A542" s="708"/>
      <c r="B542" s="708"/>
      <c r="C542" s="383"/>
      <c r="D542" s="377">
        <v>4300</v>
      </c>
      <c r="E542" s="1447" t="s">
        <v>469</v>
      </c>
      <c r="F542" s="146">
        <v>361471</v>
      </c>
      <c r="G542" s="147">
        <v>395000</v>
      </c>
      <c r="H542" s="148">
        <f t="shared" si="9"/>
        <v>109.2757095313317</v>
      </c>
    </row>
    <row r="543" spans="1:9" ht="24.75" customHeight="1">
      <c r="A543" s="1440"/>
      <c r="B543" s="1440"/>
      <c r="C543" s="1440">
        <v>90004</v>
      </c>
      <c r="D543" s="1503" t="s">
        <v>884</v>
      </c>
      <c r="E543" s="1504"/>
      <c r="F543" s="1553">
        <v>271192</v>
      </c>
      <c r="G543" s="415">
        <v>319000</v>
      </c>
      <c r="H543" s="148">
        <f t="shared" si="9"/>
        <v>117.62883860880852</v>
      </c>
      <c r="I543" s="1549"/>
    </row>
    <row r="544" spans="1:8" s="423" customFormat="1" ht="24.75" customHeight="1">
      <c r="A544" s="1440"/>
      <c r="B544" s="1440"/>
      <c r="C544" s="1440"/>
      <c r="D544" s="1478">
        <v>4210</v>
      </c>
      <c r="E544" s="1507" t="s">
        <v>459</v>
      </c>
      <c r="F544" s="146">
        <v>12200</v>
      </c>
      <c r="G544" s="147">
        <v>15000</v>
      </c>
      <c r="H544" s="148">
        <f t="shared" si="9"/>
        <v>122.95081967213115</v>
      </c>
    </row>
    <row r="545" spans="1:8" s="423" customFormat="1" ht="24.75" customHeight="1">
      <c r="A545" s="708"/>
      <c r="B545" s="708"/>
      <c r="C545" s="383"/>
      <c r="D545" s="377">
        <v>4300</v>
      </c>
      <c r="E545" s="1447" t="s">
        <v>469</v>
      </c>
      <c r="F545" s="1551">
        <v>258992</v>
      </c>
      <c r="G545" s="396">
        <v>304000</v>
      </c>
      <c r="H545" s="148">
        <f t="shared" si="9"/>
        <v>117.37814295422253</v>
      </c>
    </row>
    <row r="546" spans="1:8" ht="27" customHeight="1">
      <c r="A546" s="1440"/>
      <c r="B546" s="1440"/>
      <c r="C546" s="1440">
        <v>90015</v>
      </c>
      <c r="D546" s="1503" t="s">
        <v>30</v>
      </c>
      <c r="E546" s="1504"/>
      <c r="F546" s="1553">
        <v>1068810</v>
      </c>
      <c r="G546" s="415">
        <v>1484000</v>
      </c>
      <c r="H546" s="148">
        <f t="shared" si="9"/>
        <v>138.84600630607872</v>
      </c>
    </row>
    <row r="547" spans="1:9" ht="26.25" customHeight="1">
      <c r="A547" s="708"/>
      <c r="B547" s="708"/>
      <c r="C547" s="708"/>
      <c r="D547" s="383">
        <v>4210</v>
      </c>
      <c r="E547" s="1465" t="s">
        <v>459</v>
      </c>
      <c r="F547" s="1553">
        <v>23000</v>
      </c>
      <c r="G547" s="1553">
        <v>23000</v>
      </c>
      <c r="H547" s="157">
        <f t="shared" si="9"/>
        <v>100</v>
      </c>
      <c r="I547" s="1549"/>
    </row>
    <row r="548" spans="1:8" s="423" customFormat="1" ht="26.25" customHeight="1">
      <c r="A548" s="708"/>
      <c r="B548" s="708"/>
      <c r="C548" s="708"/>
      <c r="D548" s="377">
        <v>4260</v>
      </c>
      <c r="E548" s="1447" t="s">
        <v>496</v>
      </c>
      <c r="F548" s="1551">
        <v>400600</v>
      </c>
      <c r="G548" s="396">
        <v>420000</v>
      </c>
      <c r="H548" s="148">
        <f t="shared" si="9"/>
        <v>104.84273589615576</v>
      </c>
    </row>
    <row r="549" spans="1:8" ht="26.25" customHeight="1">
      <c r="A549" s="708"/>
      <c r="B549" s="708"/>
      <c r="C549" s="708"/>
      <c r="D549" s="377">
        <v>4270</v>
      </c>
      <c r="E549" s="1447" t="s">
        <v>497</v>
      </c>
      <c r="F549" s="1551">
        <v>317210</v>
      </c>
      <c r="G549" s="396">
        <v>345000</v>
      </c>
      <c r="H549" s="148">
        <f t="shared" si="9"/>
        <v>108.7607578575707</v>
      </c>
    </row>
    <row r="550" spans="1:8" ht="26.25" customHeight="1">
      <c r="A550" s="383"/>
      <c r="B550" s="383"/>
      <c r="C550" s="383"/>
      <c r="D550" s="377">
        <v>4300</v>
      </c>
      <c r="E550" s="1447" t="s">
        <v>469</v>
      </c>
      <c r="F550" s="1551">
        <v>3000</v>
      </c>
      <c r="G550" s="1446" t="s">
        <v>903</v>
      </c>
      <c r="H550" s="1446" t="s">
        <v>903</v>
      </c>
    </row>
    <row r="551" spans="1:8" ht="30.75" customHeight="1">
      <c r="A551" s="708"/>
      <c r="B551" s="708"/>
      <c r="C551" s="708"/>
      <c r="D551" s="708">
        <v>6050</v>
      </c>
      <c r="E551" s="1464" t="s">
        <v>462</v>
      </c>
      <c r="F551" s="1553">
        <v>325000</v>
      </c>
      <c r="G551" s="415">
        <v>696000</v>
      </c>
      <c r="H551" s="157">
        <f aca="true" t="shared" si="10" ref="H551:H614">G551/F551*100</f>
        <v>214.15384615384613</v>
      </c>
    </row>
    <row r="552" spans="1:8" s="423" customFormat="1" ht="24" customHeight="1">
      <c r="A552" s="1440"/>
      <c r="B552" s="1440"/>
      <c r="C552" s="1450">
        <v>90095</v>
      </c>
      <c r="D552" s="1506" t="s">
        <v>846</v>
      </c>
      <c r="E552" s="1507"/>
      <c r="F552" s="146">
        <v>461040</v>
      </c>
      <c r="G552" s="147">
        <v>658000</v>
      </c>
      <c r="H552" s="148">
        <f t="shared" si="10"/>
        <v>142.72080513621376</v>
      </c>
    </row>
    <row r="553" spans="1:8" s="423" customFormat="1" ht="24" customHeight="1">
      <c r="A553" s="708"/>
      <c r="B553" s="708"/>
      <c r="C553" s="708"/>
      <c r="D553" s="377">
        <v>4170</v>
      </c>
      <c r="E553" s="1510" t="s">
        <v>495</v>
      </c>
      <c r="F553" s="1551">
        <v>10000</v>
      </c>
      <c r="G553" s="1446" t="s">
        <v>903</v>
      </c>
      <c r="H553" s="1446" t="s">
        <v>903</v>
      </c>
    </row>
    <row r="554" spans="1:8" ht="29.25" customHeight="1">
      <c r="A554" s="708"/>
      <c r="B554" s="708"/>
      <c r="C554" s="708"/>
      <c r="D554" s="383">
        <v>4210</v>
      </c>
      <c r="E554" s="1465" t="s">
        <v>459</v>
      </c>
      <c r="F554" s="1551">
        <v>18000</v>
      </c>
      <c r="G554" s="396">
        <v>18000</v>
      </c>
      <c r="H554" s="148">
        <f t="shared" si="10"/>
        <v>100</v>
      </c>
    </row>
    <row r="555" spans="1:8" ht="30" customHeight="1">
      <c r="A555" s="708"/>
      <c r="B555" s="708"/>
      <c r="C555" s="708"/>
      <c r="D555" s="383">
        <v>4260</v>
      </c>
      <c r="E555" s="1465" t="s">
        <v>496</v>
      </c>
      <c r="F555" s="1552">
        <v>23500</v>
      </c>
      <c r="G555" s="384">
        <v>24000</v>
      </c>
      <c r="H555" s="148">
        <f t="shared" si="10"/>
        <v>102.12765957446808</v>
      </c>
    </row>
    <row r="556" spans="1:8" ht="23.25" customHeight="1">
      <c r="A556" s="708"/>
      <c r="B556" s="708"/>
      <c r="C556" s="708"/>
      <c r="D556" s="400">
        <v>4270</v>
      </c>
      <c r="E556" s="385" t="s">
        <v>497</v>
      </c>
      <c r="F556" s="1597">
        <v>250000</v>
      </c>
      <c r="G556" s="401">
        <v>390000</v>
      </c>
      <c r="H556" s="148">
        <f t="shared" si="10"/>
        <v>156</v>
      </c>
    </row>
    <row r="557" spans="1:8" s="423" customFormat="1" ht="29.25" customHeight="1">
      <c r="A557" s="708"/>
      <c r="B557" s="708"/>
      <c r="C557" s="708"/>
      <c r="D557" s="377">
        <v>4300</v>
      </c>
      <c r="E557" s="1447" t="s">
        <v>469</v>
      </c>
      <c r="F557" s="1551">
        <v>134340</v>
      </c>
      <c r="G557" s="396">
        <v>206000</v>
      </c>
      <c r="H557" s="148">
        <f t="shared" si="10"/>
        <v>153.34226589251153</v>
      </c>
    </row>
    <row r="558" spans="1:8" s="423" customFormat="1" ht="29.25" customHeight="1">
      <c r="A558" s="708"/>
      <c r="B558" s="708"/>
      <c r="C558" s="708"/>
      <c r="D558" s="377">
        <v>4430</v>
      </c>
      <c r="E558" s="1510" t="s">
        <v>470</v>
      </c>
      <c r="F558" s="1551">
        <v>5700</v>
      </c>
      <c r="G558" s="1446" t="s">
        <v>903</v>
      </c>
      <c r="H558" s="1446" t="s">
        <v>903</v>
      </c>
    </row>
    <row r="559" spans="1:8" s="423" customFormat="1" ht="29.25" customHeight="1">
      <c r="A559" s="708"/>
      <c r="B559" s="708"/>
      <c r="C559" s="708"/>
      <c r="D559" s="377">
        <v>4590</v>
      </c>
      <c r="E559" s="1510" t="s">
        <v>482</v>
      </c>
      <c r="F559" s="1551">
        <v>19500</v>
      </c>
      <c r="G559" s="396">
        <v>20000</v>
      </c>
      <c r="H559" s="148">
        <f t="shared" si="10"/>
        <v>102.56410256410255</v>
      </c>
    </row>
    <row r="560" spans="1:8" s="423" customFormat="1" ht="24.75" customHeight="1">
      <c r="A560" s="708"/>
      <c r="B560" s="562" t="s">
        <v>514</v>
      </c>
      <c r="C560" s="532"/>
      <c r="D560" s="532"/>
      <c r="E560" s="533"/>
      <c r="F560" s="1551">
        <v>1869513</v>
      </c>
      <c r="G560" s="396">
        <v>2205000</v>
      </c>
      <c r="H560" s="148">
        <f t="shared" si="10"/>
        <v>117.94515470071619</v>
      </c>
    </row>
    <row r="561" spans="1:8" s="423" customFormat="1" ht="24.75" customHeight="1">
      <c r="A561" s="708"/>
      <c r="B561" s="149"/>
      <c r="C561" s="145" t="s">
        <v>486</v>
      </c>
      <c r="D561" s="150"/>
      <c r="E561" s="150"/>
      <c r="F561" s="1551">
        <v>567210</v>
      </c>
      <c r="G561" s="396">
        <v>735000</v>
      </c>
      <c r="H561" s="148">
        <f t="shared" si="10"/>
        <v>129.5816364309515</v>
      </c>
    </row>
    <row r="562" spans="1:8" s="423" customFormat="1" ht="24" customHeight="1">
      <c r="A562" s="708"/>
      <c r="B562" s="149"/>
      <c r="C562" s="145" t="s">
        <v>515</v>
      </c>
      <c r="D562" s="150"/>
      <c r="E562" s="150"/>
      <c r="F562" s="1551">
        <v>1302303</v>
      </c>
      <c r="G562" s="396">
        <v>1470000</v>
      </c>
      <c r="H562" s="148">
        <f t="shared" si="10"/>
        <v>112.87695720581155</v>
      </c>
    </row>
    <row r="563" spans="1:8" s="423" customFormat="1" ht="22.5" customHeight="1">
      <c r="A563" s="708"/>
      <c r="B563" s="144" t="s">
        <v>476</v>
      </c>
      <c r="C563" s="150"/>
      <c r="D563" s="150"/>
      <c r="E563" s="150"/>
      <c r="F563" s="1551">
        <v>2349920</v>
      </c>
      <c r="G563" s="396">
        <v>1021000</v>
      </c>
      <c r="H563" s="148">
        <f t="shared" si="10"/>
        <v>43.44828760128004</v>
      </c>
    </row>
    <row r="564" spans="1:8" s="423" customFormat="1" ht="24" customHeight="1">
      <c r="A564" s="708"/>
      <c r="B564" s="144" t="s">
        <v>458</v>
      </c>
      <c r="C564" s="150"/>
      <c r="D564" s="150"/>
      <c r="E564" s="150"/>
      <c r="F564" s="1551">
        <v>4219433</v>
      </c>
      <c r="G564" s="396">
        <v>3226000</v>
      </c>
      <c r="H564" s="148">
        <f t="shared" si="10"/>
        <v>76.45577024211548</v>
      </c>
    </row>
    <row r="565" spans="1:8" ht="29.25" customHeight="1">
      <c r="A565" s="1435" t="s">
        <v>239</v>
      </c>
      <c r="B565" s="709">
        <v>921</v>
      </c>
      <c r="C565" s="1523" t="s">
        <v>889</v>
      </c>
      <c r="D565" s="1486"/>
      <c r="E565" s="352"/>
      <c r="F565" s="1548">
        <v>3988509</v>
      </c>
      <c r="G565" s="1492">
        <v>2255800</v>
      </c>
      <c r="H565" s="176">
        <f t="shared" si="10"/>
        <v>56.55747548770731</v>
      </c>
    </row>
    <row r="566" spans="1:9" ht="27" customHeight="1">
      <c r="A566" s="1440"/>
      <c r="B566" s="1440"/>
      <c r="C566" s="1450">
        <v>92105</v>
      </c>
      <c r="D566" s="1441" t="s">
        <v>31</v>
      </c>
      <c r="E566" s="1526"/>
      <c r="F566" s="146">
        <v>15000</v>
      </c>
      <c r="G566" s="147">
        <v>16500</v>
      </c>
      <c r="H566" s="148">
        <f t="shared" si="10"/>
        <v>110.00000000000001</v>
      </c>
      <c r="I566" s="1549"/>
    </row>
    <row r="567" spans="1:8" ht="57.75" customHeight="1">
      <c r="A567" s="1440"/>
      <c r="B567" s="1440"/>
      <c r="C567" s="1598"/>
      <c r="D567" s="1478">
        <v>2820</v>
      </c>
      <c r="E567" s="390" t="s">
        <v>549</v>
      </c>
      <c r="F567" s="146">
        <v>15000</v>
      </c>
      <c r="G567" s="147">
        <v>16500</v>
      </c>
      <c r="H567" s="148">
        <f t="shared" si="10"/>
        <v>110.00000000000001</v>
      </c>
    </row>
    <row r="568" spans="1:8" s="423" customFormat="1" ht="29.25" customHeight="1">
      <c r="A568" s="1440"/>
      <c r="B568" s="1440"/>
      <c r="C568" s="1450">
        <v>92109</v>
      </c>
      <c r="D568" s="1451" t="s">
        <v>890</v>
      </c>
      <c r="E568" s="1452"/>
      <c r="F568" s="146">
        <v>3465385</v>
      </c>
      <c r="G568" s="147">
        <v>1280000</v>
      </c>
      <c r="H568" s="148">
        <f t="shared" si="10"/>
        <v>36.93673285940812</v>
      </c>
    </row>
    <row r="569" spans="1:9" ht="39" customHeight="1">
      <c r="A569" s="1440"/>
      <c r="B569" s="1440"/>
      <c r="C569" s="1440"/>
      <c r="D569" s="1478">
        <v>2480</v>
      </c>
      <c r="E569" s="1504" t="s">
        <v>32</v>
      </c>
      <c r="F569" s="1551">
        <v>804426</v>
      </c>
      <c r="G569" s="396">
        <v>1130000</v>
      </c>
      <c r="H569" s="148">
        <f t="shared" si="10"/>
        <v>140.4728340456425</v>
      </c>
      <c r="I569" s="1549"/>
    </row>
    <row r="570" spans="1:8" ht="33.75" customHeight="1">
      <c r="A570" s="1440"/>
      <c r="B570" s="1440"/>
      <c r="C570" s="1440"/>
      <c r="D570" s="1489">
        <v>6050</v>
      </c>
      <c r="E570" s="1465" t="s">
        <v>462</v>
      </c>
      <c r="F570" s="1552">
        <v>330000</v>
      </c>
      <c r="G570" s="384">
        <v>150000</v>
      </c>
      <c r="H570" s="157">
        <f t="shared" si="10"/>
        <v>45.45454545454545</v>
      </c>
    </row>
    <row r="571" spans="1:8" ht="94.5" customHeight="1">
      <c r="A571" s="1489"/>
      <c r="B571" s="1489"/>
      <c r="C571" s="1489"/>
      <c r="D571" s="383">
        <v>6058</v>
      </c>
      <c r="E571" s="1475" t="s">
        <v>33</v>
      </c>
      <c r="F571" s="1552">
        <v>1207905</v>
      </c>
      <c r="G571" s="1512" t="s">
        <v>903</v>
      </c>
      <c r="H571" s="1512" t="s">
        <v>903</v>
      </c>
    </row>
    <row r="572" spans="1:8" ht="100.5" customHeight="1">
      <c r="A572" s="1440"/>
      <c r="B572" s="1440"/>
      <c r="C572" s="1440"/>
      <c r="D572" s="383">
        <v>6059</v>
      </c>
      <c r="E572" s="1475" t="s">
        <v>467</v>
      </c>
      <c r="F572" s="1552">
        <v>1123054</v>
      </c>
      <c r="G572" s="1446" t="s">
        <v>903</v>
      </c>
      <c r="H572" s="1446" t="s">
        <v>903</v>
      </c>
    </row>
    <row r="573" spans="1:8" ht="27.75" customHeight="1">
      <c r="A573" s="1440"/>
      <c r="B573" s="1440"/>
      <c r="C573" s="1450">
        <v>92116</v>
      </c>
      <c r="D573" s="1451" t="s">
        <v>34</v>
      </c>
      <c r="E573" s="1452"/>
      <c r="F573" s="146">
        <v>508124</v>
      </c>
      <c r="G573" s="147">
        <v>554000</v>
      </c>
      <c r="H573" s="148">
        <f t="shared" si="10"/>
        <v>109.02850485314607</v>
      </c>
    </row>
    <row r="574" spans="1:8" ht="44.25" customHeight="1">
      <c r="A574" s="1440"/>
      <c r="B574" s="1440"/>
      <c r="C574" s="1440"/>
      <c r="D574" s="1478">
        <v>2480</v>
      </c>
      <c r="E574" s="1504" t="s">
        <v>32</v>
      </c>
      <c r="F574" s="1551">
        <v>508124</v>
      </c>
      <c r="G574" s="396">
        <v>554000</v>
      </c>
      <c r="H574" s="148">
        <f t="shared" si="10"/>
        <v>109.02850485314607</v>
      </c>
    </row>
    <row r="575" spans="1:8" s="423" customFormat="1" ht="28.5" customHeight="1">
      <c r="A575" s="708"/>
      <c r="B575" s="708"/>
      <c r="C575" s="1450">
        <v>92120</v>
      </c>
      <c r="D575" s="1458" t="s">
        <v>35</v>
      </c>
      <c r="E575" s="1459"/>
      <c r="F575" s="1446" t="s">
        <v>903</v>
      </c>
      <c r="G575" s="1456">
        <v>405300</v>
      </c>
      <c r="H575" s="1446" t="s">
        <v>903</v>
      </c>
    </row>
    <row r="576" spans="1:8" s="423" customFormat="1" ht="80.25" customHeight="1">
      <c r="A576" s="708"/>
      <c r="B576" s="708"/>
      <c r="C576" s="1599"/>
      <c r="D576" s="1478">
        <v>2720</v>
      </c>
      <c r="E576" s="1507" t="s">
        <v>36</v>
      </c>
      <c r="F576" s="1547" t="s">
        <v>903</v>
      </c>
      <c r="G576" s="147">
        <v>286500</v>
      </c>
      <c r="H576" s="1446" t="s">
        <v>903</v>
      </c>
    </row>
    <row r="577" spans="1:9" ht="26.25" customHeight="1">
      <c r="A577" s="708"/>
      <c r="B577" s="708"/>
      <c r="C577" s="1599"/>
      <c r="D577" s="1478">
        <v>4270</v>
      </c>
      <c r="E577" s="1447" t="s">
        <v>497</v>
      </c>
      <c r="F577" s="1446" t="s">
        <v>903</v>
      </c>
      <c r="G577" s="147">
        <v>118800</v>
      </c>
      <c r="H577" s="1446" t="s">
        <v>903</v>
      </c>
      <c r="I577" s="1549"/>
    </row>
    <row r="578" spans="1:9" ht="23.25" customHeight="1">
      <c r="A578" s="708"/>
      <c r="B578" s="562" t="s">
        <v>514</v>
      </c>
      <c r="C578" s="532"/>
      <c r="D578" s="532"/>
      <c r="E578" s="533"/>
      <c r="F578" s="146">
        <v>1327550</v>
      </c>
      <c r="G578" s="147">
        <v>2105800</v>
      </c>
      <c r="H578" s="148">
        <f t="shared" si="10"/>
        <v>158.62302738126624</v>
      </c>
      <c r="I578" s="1549"/>
    </row>
    <row r="579" spans="1:9" ht="22.5" customHeight="1">
      <c r="A579" s="708"/>
      <c r="B579" s="149"/>
      <c r="C579" s="145" t="s">
        <v>37</v>
      </c>
      <c r="D579" s="150"/>
      <c r="E579" s="150"/>
      <c r="F579" s="146">
        <v>1327550</v>
      </c>
      <c r="G579" s="147">
        <v>1987000</v>
      </c>
      <c r="H579" s="148">
        <f t="shared" si="10"/>
        <v>149.67421189409063</v>
      </c>
      <c r="I579" s="1549"/>
    </row>
    <row r="580" spans="1:9" ht="24" customHeight="1">
      <c r="A580" s="708"/>
      <c r="B580" s="149"/>
      <c r="C580" s="145" t="s">
        <v>474</v>
      </c>
      <c r="D580" s="150"/>
      <c r="E580" s="150"/>
      <c r="F580" s="1547" t="s">
        <v>903</v>
      </c>
      <c r="G580" s="147">
        <v>118800</v>
      </c>
      <c r="H580" s="1446" t="s">
        <v>903</v>
      </c>
      <c r="I580" s="1549"/>
    </row>
    <row r="581" spans="1:9" ht="24" customHeight="1">
      <c r="A581" s="708"/>
      <c r="B581" s="144" t="s">
        <v>476</v>
      </c>
      <c r="C581" s="150"/>
      <c r="D581" s="150"/>
      <c r="E581" s="150"/>
      <c r="F581" s="146">
        <v>2660959</v>
      </c>
      <c r="G581" s="147">
        <v>150000</v>
      </c>
      <c r="H581" s="148">
        <f t="shared" si="10"/>
        <v>5.637065433928144</v>
      </c>
      <c r="I581" s="1549"/>
    </row>
    <row r="582" spans="1:9" ht="22.5" customHeight="1">
      <c r="A582" s="708"/>
      <c r="B582" s="144" t="s">
        <v>458</v>
      </c>
      <c r="C582" s="150"/>
      <c r="D582" s="150"/>
      <c r="E582" s="150"/>
      <c r="F582" s="146">
        <v>3988509</v>
      </c>
      <c r="G582" s="147">
        <v>2255800</v>
      </c>
      <c r="H582" s="148">
        <f t="shared" si="10"/>
        <v>56.55747548770731</v>
      </c>
      <c r="I582" s="1549"/>
    </row>
    <row r="583" spans="1:8" ht="23.25" customHeight="1">
      <c r="A583" s="1435" t="s">
        <v>242</v>
      </c>
      <c r="B583" s="1435">
        <v>926</v>
      </c>
      <c r="C583" s="1436" t="s">
        <v>896</v>
      </c>
      <c r="D583" s="1600"/>
      <c r="E583" s="1600"/>
      <c r="F583" s="1548">
        <v>731838</v>
      </c>
      <c r="G583" s="1492">
        <v>1007000</v>
      </c>
      <c r="H583" s="176">
        <f t="shared" si="10"/>
        <v>137.59875819511967</v>
      </c>
    </row>
    <row r="584" spans="1:8" ht="28.5" customHeight="1">
      <c r="A584" s="709"/>
      <c r="B584" s="709"/>
      <c r="C584" s="400">
        <v>92601</v>
      </c>
      <c r="D584" s="1545" t="s">
        <v>38</v>
      </c>
      <c r="E584" s="352"/>
      <c r="F584" s="147">
        <v>10000</v>
      </c>
      <c r="G584" s="147">
        <v>200000</v>
      </c>
      <c r="H584" s="148">
        <f t="shared" si="10"/>
        <v>2000</v>
      </c>
    </row>
    <row r="585" spans="1:8" s="423" customFormat="1" ht="33" customHeight="1">
      <c r="A585" s="709"/>
      <c r="B585" s="709"/>
      <c r="C585" s="1546"/>
      <c r="D585" s="377">
        <v>6050</v>
      </c>
      <c r="E585" s="1447" t="s">
        <v>39</v>
      </c>
      <c r="F585" s="147">
        <v>10000</v>
      </c>
      <c r="G585" s="147">
        <v>200000</v>
      </c>
      <c r="H585" s="148">
        <f t="shared" si="10"/>
        <v>2000</v>
      </c>
    </row>
    <row r="586" spans="1:8" s="423" customFormat="1" ht="28.5" customHeight="1">
      <c r="A586" s="1449"/>
      <c r="B586" s="1449"/>
      <c r="C586" s="1440">
        <v>92605</v>
      </c>
      <c r="D586" s="1454" t="s">
        <v>40</v>
      </c>
      <c r="E586" s="350"/>
      <c r="F586" s="1553">
        <v>721838</v>
      </c>
      <c r="G586" s="415">
        <v>807000</v>
      </c>
      <c r="H586" s="157">
        <f t="shared" si="10"/>
        <v>111.79793804149962</v>
      </c>
    </row>
    <row r="587" spans="1:8" ht="53.25" customHeight="1">
      <c r="A587" s="143"/>
      <c r="B587" s="143"/>
      <c r="C587" s="143"/>
      <c r="D587" s="377">
        <v>2820</v>
      </c>
      <c r="E587" s="1465" t="s">
        <v>549</v>
      </c>
      <c r="F587" s="146">
        <v>173000</v>
      </c>
      <c r="G587" s="147">
        <v>190000</v>
      </c>
      <c r="H587" s="148">
        <f t="shared" si="10"/>
        <v>109.82658959537572</v>
      </c>
    </row>
    <row r="588" spans="1:8" ht="36" customHeight="1">
      <c r="A588" s="143"/>
      <c r="B588" s="143"/>
      <c r="C588" s="143"/>
      <c r="D588" s="383">
        <v>3020</v>
      </c>
      <c r="E588" s="1465" t="s">
        <v>491</v>
      </c>
      <c r="F588" s="1553">
        <v>510</v>
      </c>
      <c r="G588" s="415">
        <v>600</v>
      </c>
      <c r="H588" s="148">
        <f t="shared" si="10"/>
        <v>117.64705882352942</v>
      </c>
    </row>
    <row r="589" spans="1:8" ht="30" customHeight="1">
      <c r="A589" s="151"/>
      <c r="B589" s="151"/>
      <c r="C589" s="151"/>
      <c r="D589" s="383">
        <v>3250</v>
      </c>
      <c r="E589" s="1465" t="s">
        <v>41</v>
      </c>
      <c r="F589" s="1553">
        <v>100000</v>
      </c>
      <c r="G589" s="415">
        <v>120000</v>
      </c>
      <c r="H589" s="148">
        <f t="shared" si="10"/>
        <v>120</v>
      </c>
    </row>
    <row r="590" spans="1:8" s="423" customFormat="1" ht="28.5" customHeight="1">
      <c r="A590" s="143"/>
      <c r="B590" s="143"/>
      <c r="C590" s="143"/>
      <c r="D590" s="383">
        <v>4010</v>
      </c>
      <c r="E590" s="1465" t="s">
        <v>468</v>
      </c>
      <c r="F590" s="1553">
        <v>108876</v>
      </c>
      <c r="G590" s="415">
        <v>153676</v>
      </c>
      <c r="H590" s="157">
        <f t="shared" si="10"/>
        <v>141.14772769021639</v>
      </c>
    </row>
    <row r="591" spans="1:8" ht="28.5" customHeight="1">
      <c r="A591" s="143"/>
      <c r="B591" s="143"/>
      <c r="C591" s="143"/>
      <c r="D591" s="377">
        <v>4040</v>
      </c>
      <c r="E591" s="1465" t="s">
        <v>492</v>
      </c>
      <c r="F591" s="146">
        <v>6523</v>
      </c>
      <c r="G591" s="147">
        <v>8866</v>
      </c>
      <c r="H591" s="148">
        <f t="shared" si="10"/>
        <v>135.91905564924113</v>
      </c>
    </row>
    <row r="592" spans="1:8" ht="28.5" customHeight="1">
      <c r="A592" s="143"/>
      <c r="B592" s="143"/>
      <c r="C592" s="143"/>
      <c r="D592" s="377">
        <v>4110</v>
      </c>
      <c r="E592" s="1465" t="s">
        <v>493</v>
      </c>
      <c r="F592" s="1551">
        <v>28633</v>
      </c>
      <c r="G592" s="396">
        <v>34000</v>
      </c>
      <c r="H592" s="148">
        <f t="shared" si="10"/>
        <v>118.74410645059896</v>
      </c>
    </row>
    <row r="593" spans="1:8" s="423" customFormat="1" ht="28.5" customHeight="1">
      <c r="A593" s="143"/>
      <c r="B593" s="143"/>
      <c r="C593" s="143"/>
      <c r="D593" s="383">
        <v>4120</v>
      </c>
      <c r="E593" s="1465" t="s">
        <v>494</v>
      </c>
      <c r="F593" s="1552">
        <v>3900</v>
      </c>
      <c r="G593" s="384">
        <v>5280</v>
      </c>
      <c r="H593" s="148">
        <f t="shared" si="10"/>
        <v>135.3846153846154</v>
      </c>
    </row>
    <row r="594" spans="1:8" ht="28.5" customHeight="1">
      <c r="A594" s="143"/>
      <c r="B594" s="143"/>
      <c r="C594" s="143"/>
      <c r="D594" s="377">
        <v>4170</v>
      </c>
      <c r="E594" s="1465" t="s">
        <v>495</v>
      </c>
      <c r="F594" s="146">
        <v>56761</v>
      </c>
      <c r="G594" s="147">
        <v>53000</v>
      </c>
      <c r="H594" s="148">
        <f t="shared" si="10"/>
        <v>93.373971564983</v>
      </c>
    </row>
    <row r="595" spans="1:8" ht="28.5" customHeight="1">
      <c r="A595" s="143"/>
      <c r="B595" s="143"/>
      <c r="C595" s="143"/>
      <c r="D595" s="383">
        <v>4210</v>
      </c>
      <c r="E595" s="1465" t="s">
        <v>459</v>
      </c>
      <c r="F595" s="1552">
        <v>91800</v>
      </c>
      <c r="G595" s="384">
        <v>73468</v>
      </c>
      <c r="H595" s="148">
        <f t="shared" si="10"/>
        <v>80.03050108932463</v>
      </c>
    </row>
    <row r="596" spans="1:8" ht="28.5" customHeight="1">
      <c r="A596" s="143"/>
      <c r="B596" s="143"/>
      <c r="C596" s="143"/>
      <c r="D596" s="377">
        <v>4260</v>
      </c>
      <c r="E596" s="1465" t="s">
        <v>496</v>
      </c>
      <c r="F596" s="1551">
        <v>51925</v>
      </c>
      <c r="G596" s="396">
        <v>60000</v>
      </c>
      <c r="H596" s="148">
        <f t="shared" si="10"/>
        <v>115.55127587867116</v>
      </c>
    </row>
    <row r="597" spans="1:8" ht="28.5" customHeight="1">
      <c r="A597" s="143"/>
      <c r="B597" s="143"/>
      <c r="C597" s="143"/>
      <c r="D597" s="383">
        <v>4270</v>
      </c>
      <c r="E597" s="1465" t="s">
        <v>497</v>
      </c>
      <c r="F597" s="1552">
        <v>30000</v>
      </c>
      <c r="G597" s="384">
        <v>30000</v>
      </c>
      <c r="H597" s="148">
        <f t="shared" si="10"/>
        <v>100</v>
      </c>
    </row>
    <row r="598" spans="1:8" ht="28.5" customHeight="1">
      <c r="A598" s="143"/>
      <c r="B598" s="143"/>
      <c r="C598" s="143"/>
      <c r="D598" s="377">
        <v>4280</v>
      </c>
      <c r="E598" s="1447" t="s">
        <v>498</v>
      </c>
      <c r="F598" s="1446" t="s">
        <v>903</v>
      </c>
      <c r="G598" s="396">
        <v>300</v>
      </c>
      <c r="H598" s="1446" t="s">
        <v>903</v>
      </c>
    </row>
    <row r="599" spans="1:8" s="360" customFormat="1" ht="31.5" customHeight="1">
      <c r="A599" s="143"/>
      <c r="B599" s="143"/>
      <c r="C599" s="143"/>
      <c r="D599" s="400">
        <v>4300</v>
      </c>
      <c r="E599" s="1464" t="s">
        <v>469</v>
      </c>
      <c r="F599" s="1597">
        <v>54120</v>
      </c>
      <c r="G599" s="401">
        <v>60000</v>
      </c>
      <c r="H599" s="148">
        <f t="shared" si="10"/>
        <v>110.86474501108647</v>
      </c>
    </row>
    <row r="600" spans="1:8" s="360" customFormat="1" ht="30.75" customHeight="1">
      <c r="A600" s="143"/>
      <c r="B600" s="143"/>
      <c r="C600" s="143"/>
      <c r="D600" s="377">
        <v>4350</v>
      </c>
      <c r="E600" s="1447" t="s">
        <v>499</v>
      </c>
      <c r="F600" s="1551">
        <v>588</v>
      </c>
      <c r="G600" s="396">
        <v>700</v>
      </c>
      <c r="H600" s="148">
        <f t="shared" si="10"/>
        <v>119.04761904761905</v>
      </c>
    </row>
    <row r="601" spans="1:8" s="360" customFormat="1" ht="42.75" customHeight="1">
      <c r="A601" s="143"/>
      <c r="B601" s="143"/>
      <c r="C601" s="143"/>
      <c r="D601" s="377">
        <v>4360</v>
      </c>
      <c r="E601" s="1447" t="s">
        <v>500</v>
      </c>
      <c r="F601" s="1446" t="s">
        <v>903</v>
      </c>
      <c r="G601" s="396">
        <v>300</v>
      </c>
      <c r="H601" s="1446" t="s">
        <v>903</v>
      </c>
    </row>
    <row r="602" spans="1:8" ht="43.5" customHeight="1">
      <c r="A602" s="143"/>
      <c r="B602" s="143"/>
      <c r="C602" s="143"/>
      <c r="D602" s="377">
        <v>4370</v>
      </c>
      <c r="E602" s="1447" t="s">
        <v>501</v>
      </c>
      <c r="F602" s="1551">
        <v>2457</v>
      </c>
      <c r="G602" s="396">
        <v>2500</v>
      </c>
      <c r="H602" s="148">
        <f t="shared" si="10"/>
        <v>101.75010175010175</v>
      </c>
    </row>
    <row r="603" spans="1:8" ht="27.75" customHeight="1">
      <c r="A603" s="143"/>
      <c r="B603" s="143"/>
      <c r="C603" s="143"/>
      <c r="D603" s="377">
        <v>4410</v>
      </c>
      <c r="E603" s="1465" t="s">
        <v>42</v>
      </c>
      <c r="F603" s="1551">
        <v>3090</v>
      </c>
      <c r="G603" s="396">
        <v>3100</v>
      </c>
      <c r="H603" s="148">
        <f t="shared" si="10"/>
        <v>100.32362459546927</v>
      </c>
    </row>
    <row r="604" spans="1:8" ht="27.75" customHeight="1">
      <c r="A604" s="143"/>
      <c r="B604" s="143"/>
      <c r="C604" s="143"/>
      <c r="D604" s="377">
        <v>4430</v>
      </c>
      <c r="E604" s="1465" t="s">
        <v>470</v>
      </c>
      <c r="F604" s="1551">
        <v>2178</v>
      </c>
      <c r="G604" s="396">
        <v>2200</v>
      </c>
      <c r="H604" s="148">
        <f t="shared" si="10"/>
        <v>101.01010101010101</v>
      </c>
    </row>
    <row r="605" spans="1:8" ht="30.75" customHeight="1">
      <c r="A605" s="143"/>
      <c r="B605" s="143"/>
      <c r="C605" s="143"/>
      <c r="D605" s="377">
        <v>4440</v>
      </c>
      <c r="E605" s="1465" t="s">
        <v>504</v>
      </c>
      <c r="F605" s="1551">
        <v>3337</v>
      </c>
      <c r="G605" s="396">
        <v>5810</v>
      </c>
      <c r="H605" s="148">
        <f t="shared" si="10"/>
        <v>174.10848067126162</v>
      </c>
    </row>
    <row r="606" spans="1:8" ht="42.75" customHeight="1">
      <c r="A606" s="143"/>
      <c r="B606" s="143"/>
      <c r="C606" s="143"/>
      <c r="D606" s="383">
        <v>4700</v>
      </c>
      <c r="E606" s="1475" t="s">
        <v>505</v>
      </c>
      <c r="F606" s="1552">
        <v>2200</v>
      </c>
      <c r="G606" s="384">
        <v>1200</v>
      </c>
      <c r="H606" s="157">
        <f t="shared" si="10"/>
        <v>54.54545454545454</v>
      </c>
    </row>
    <row r="607" spans="1:8" ht="48" customHeight="1">
      <c r="A607" s="143"/>
      <c r="B607" s="143"/>
      <c r="C607" s="143"/>
      <c r="D607" s="377">
        <v>4740</v>
      </c>
      <c r="E607" s="390" t="s">
        <v>471</v>
      </c>
      <c r="F607" s="1551">
        <v>500</v>
      </c>
      <c r="G607" s="396">
        <v>500</v>
      </c>
      <c r="H607" s="148">
        <f t="shared" si="10"/>
        <v>100</v>
      </c>
    </row>
    <row r="608" spans="1:8" ht="42.75" customHeight="1">
      <c r="A608" s="143"/>
      <c r="B608" s="151"/>
      <c r="C608" s="151"/>
      <c r="D608" s="377">
        <v>4750</v>
      </c>
      <c r="E608" s="390" t="s">
        <v>506</v>
      </c>
      <c r="F608" s="1551">
        <v>1440</v>
      </c>
      <c r="G608" s="396">
        <v>1500</v>
      </c>
      <c r="H608" s="148">
        <f t="shared" si="10"/>
        <v>104.16666666666667</v>
      </c>
    </row>
    <row r="609" spans="1:8" ht="24" customHeight="1">
      <c r="A609" s="290"/>
      <c r="B609" s="562" t="s">
        <v>551</v>
      </c>
      <c r="C609" s="532"/>
      <c r="D609" s="532"/>
      <c r="E609" s="532"/>
      <c r="F609" s="325">
        <v>721838</v>
      </c>
      <c r="G609" s="325">
        <v>807000</v>
      </c>
      <c r="H609" s="148">
        <f t="shared" si="10"/>
        <v>111.79793804149962</v>
      </c>
    </row>
    <row r="610" spans="1:8" ht="20.25" customHeight="1">
      <c r="A610" s="242"/>
      <c r="B610" s="149"/>
      <c r="C610" s="145" t="s">
        <v>473</v>
      </c>
      <c r="D610" s="150"/>
      <c r="E610" s="150"/>
      <c r="F610" s="325">
        <v>172160</v>
      </c>
      <c r="G610" s="325">
        <v>215542</v>
      </c>
      <c r="H610" s="148">
        <f t="shared" si="10"/>
        <v>125.19865241635688</v>
      </c>
    </row>
    <row r="611" spans="1:8" ht="19.5" customHeight="1">
      <c r="A611" s="240"/>
      <c r="B611" s="1429"/>
      <c r="C611" s="668" t="s">
        <v>509</v>
      </c>
      <c r="D611" s="1482"/>
      <c r="E611" s="1482"/>
      <c r="F611" s="331">
        <v>32533</v>
      </c>
      <c r="G611" s="331">
        <v>39280</v>
      </c>
      <c r="H611" s="157">
        <f t="shared" si="10"/>
        <v>120.73894199735653</v>
      </c>
    </row>
    <row r="612" spans="1:8" ht="21" customHeight="1">
      <c r="A612" s="240"/>
      <c r="B612" s="149"/>
      <c r="C612" s="145" t="s">
        <v>510</v>
      </c>
      <c r="D612" s="150"/>
      <c r="E612" s="150"/>
      <c r="F612" s="325">
        <v>30000</v>
      </c>
      <c r="G612" s="325">
        <v>30000</v>
      </c>
      <c r="H612" s="148">
        <f t="shared" si="10"/>
        <v>100</v>
      </c>
    </row>
    <row r="613" spans="1:8" ht="21" customHeight="1">
      <c r="A613" s="240"/>
      <c r="B613" s="149"/>
      <c r="C613" s="145" t="s">
        <v>43</v>
      </c>
      <c r="D613" s="150"/>
      <c r="E613" s="150"/>
      <c r="F613" s="325">
        <v>173000</v>
      </c>
      <c r="G613" s="325">
        <v>190000</v>
      </c>
      <c r="H613" s="148">
        <f t="shared" si="10"/>
        <v>109.82658959537572</v>
      </c>
    </row>
    <row r="614" spans="1:8" ht="21" customHeight="1">
      <c r="A614" s="240"/>
      <c r="B614" s="149"/>
      <c r="C614" s="145" t="s">
        <v>44</v>
      </c>
      <c r="D614" s="150"/>
      <c r="E614" s="150"/>
      <c r="F614" s="325">
        <v>314145</v>
      </c>
      <c r="G614" s="325">
        <v>332178</v>
      </c>
      <c r="H614" s="148">
        <f t="shared" si="10"/>
        <v>105.7403428353149</v>
      </c>
    </row>
    <row r="615" spans="1:8" ht="24" customHeight="1">
      <c r="A615" s="240"/>
      <c r="B615" s="144" t="s">
        <v>476</v>
      </c>
      <c r="C615" s="150"/>
      <c r="D615" s="150"/>
      <c r="E615" s="150"/>
      <c r="F615" s="325">
        <v>10000</v>
      </c>
      <c r="G615" s="325">
        <v>200000</v>
      </c>
      <c r="H615" s="148">
        <f>G615/F615*100</f>
        <v>2000</v>
      </c>
    </row>
    <row r="616" spans="1:8" ht="24.75" customHeight="1">
      <c r="A616" s="242"/>
      <c r="B616" s="144" t="s">
        <v>458</v>
      </c>
      <c r="C616" s="150"/>
      <c r="D616" s="150"/>
      <c r="E616" s="150"/>
      <c r="F616" s="325">
        <v>731838</v>
      </c>
      <c r="G616" s="325">
        <v>1007000</v>
      </c>
      <c r="H616" s="148">
        <f>G616/F616*100</f>
        <v>137.59875819511967</v>
      </c>
    </row>
    <row r="617" ht="34.5" customHeight="1"/>
    <row r="618" ht="27" customHeight="1"/>
    <row r="619" ht="32.25" customHeight="1"/>
    <row r="620" spans="7:8" ht="12.75">
      <c r="G620" s="584"/>
      <c r="H620" s="1601"/>
    </row>
    <row r="621" spans="7:8" ht="12.75">
      <c r="G621" s="584"/>
      <c r="H621" s="1601"/>
    </row>
    <row r="622" spans="7:8" ht="12.75">
      <c r="G622" s="584"/>
      <c r="H622" s="1601"/>
    </row>
    <row r="623" spans="7:8" ht="12.75">
      <c r="G623" s="584"/>
      <c r="H623" s="1601"/>
    </row>
    <row r="624" spans="7:8" ht="12.75">
      <c r="G624" s="584"/>
      <c r="H624" s="1601"/>
    </row>
    <row r="625" spans="7:8" ht="12.75">
      <c r="G625" s="584"/>
      <c r="H625" s="1601"/>
    </row>
    <row r="626" spans="7:8" ht="12.75">
      <c r="G626" s="584"/>
      <c r="H626" s="1601"/>
    </row>
    <row r="627" spans="7:8" ht="12.75">
      <c r="G627" s="584"/>
      <c r="H627" s="1601"/>
    </row>
    <row r="628" spans="7:8" ht="12.75">
      <c r="G628" s="584"/>
      <c r="H628" s="1601"/>
    </row>
    <row r="629" spans="7:8" ht="12.75">
      <c r="G629" s="584"/>
      <c r="H629" s="1601"/>
    </row>
    <row r="630" spans="7:8" ht="12.75">
      <c r="G630" s="584"/>
      <c r="H630" s="1601"/>
    </row>
    <row r="631" spans="7:8" ht="12.75">
      <c r="G631" s="584"/>
      <c r="H631" s="1601"/>
    </row>
    <row r="632" spans="7:8" ht="12.75">
      <c r="G632" s="584"/>
      <c r="H632" s="1601"/>
    </row>
    <row r="633" spans="7:8" ht="12.75">
      <c r="G633" s="584"/>
      <c r="H633" s="1601"/>
    </row>
    <row r="634" spans="7:8" ht="12.75">
      <c r="G634" s="584"/>
      <c r="H634" s="1601"/>
    </row>
    <row r="635" spans="7:8" ht="12.75">
      <c r="G635" s="584"/>
      <c r="H635" s="1601"/>
    </row>
    <row r="636" spans="7:8" ht="12.75">
      <c r="G636" s="584"/>
      <c r="H636" s="1601"/>
    </row>
    <row r="637" spans="7:8" ht="12.75">
      <c r="G637" s="584"/>
      <c r="H637" s="1601"/>
    </row>
    <row r="638" spans="7:8" ht="12.75">
      <c r="G638" s="584"/>
      <c r="H638" s="1601"/>
    </row>
    <row r="639" spans="7:8" ht="12.75">
      <c r="G639" s="584"/>
      <c r="H639" s="1601"/>
    </row>
    <row r="640" spans="7:8" ht="12.75">
      <c r="G640" s="584"/>
      <c r="H640" s="1601"/>
    </row>
    <row r="641" spans="7:8" ht="12.75">
      <c r="G641" s="584"/>
      <c r="H641" s="1601"/>
    </row>
    <row r="642" spans="7:8" ht="12.75">
      <c r="G642" s="584"/>
      <c r="H642" s="1601"/>
    </row>
    <row r="643" spans="7:8" ht="12.75">
      <c r="G643" s="584"/>
      <c r="H643" s="1601"/>
    </row>
    <row r="644" spans="7:8" ht="12.75">
      <c r="G644" s="584"/>
      <c r="H644" s="1601"/>
    </row>
    <row r="645" spans="7:8" ht="12.75">
      <c r="G645" s="584"/>
      <c r="H645" s="1601"/>
    </row>
    <row r="646" spans="7:8" ht="12.75">
      <c r="G646" s="584"/>
      <c r="H646" s="1601"/>
    </row>
    <row r="647" spans="7:8" ht="12.75">
      <c r="G647" s="584"/>
      <c r="H647" s="1601"/>
    </row>
    <row r="648" spans="7:8" ht="12.75">
      <c r="G648" s="584"/>
      <c r="H648" s="1601"/>
    </row>
    <row r="649" spans="7:8" ht="12.75">
      <c r="G649" s="584"/>
      <c r="H649" s="1601"/>
    </row>
    <row r="650" spans="7:8" ht="12.75">
      <c r="G650" s="584"/>
      <c r="H650" s="1601"/>
    </row>
    <row r="651" spans="7:8" ht="12.75">
      <c r="G651" s="584"/>
      <c r="H651" s="1601"/>
    </row>
    <row r="652" spans="7:8" ht="12.75">
      <c r="G652" s="584"/>
      <c r="H652" s="1601"/>
    </row>
    <row r="653" spans="7:8" ht="12.75">
      <c r="G653" s="584"/>
      <c r="H653" s="1601"/>
    </row>
    <row r="654" spans="7:8" ht="12.75">
      <c r="G654" s="584"/>
      <c r="H654" s="1601"/>
    </row>
    <row r="655" spans="7:8" ht="12.75">
      <c r="G655" s="584"/>
      <c r="H655" s="1601"/>
    </row>
    <row r="656" spans="7:8" ht="12.75">
      <c r="G656" s="584"/>
      <c r="H656" s="1601"/>
    </row>
    <row r="657" spans="7:8" ht="12.75">
      <c r="G657" s="584"/>
      <c r="H657" s="1601"/>
    </row>
    <row r="658" spans="7:8" ht="12.75">
      <c r="G658" s="584"/>
      <c r="H658" s="1601"/>
    </row>
    <row r="659" spans="7:8" ht="12.75">
      <c r="G659" s="584"/>
      <c r="H659" s="1601"/>
    </row>
    <row r="660" spans="7:8" ht="12.75">
      <c r="G660" s="584"/>
      <c r="H660" s="1601"/>
    </row>
    <row r="661" spans="7:8" ht="12.75">
      <c r="G661" s="584"/>
      <c r="H661" s="1601"/>
    </row>
    <row r="662" spans="7:8" ht="12.75">
      <c r="G662" s="584"/>
      <c r="H662" s="1601"/>
    </row>
    <row r="663" spans="7:8" ht="12.75">
      <c r="G663" s="584"/>
      <c r="H663" s="1601"/>
    </row>
    <row r="664" spans="7:8" ht="12.75">
      <c r="G664" s="584"/>
      <c r="H664" s="1601"/>
    </row>
    <row r="665" spans="7:8" ht="12.75">
      <c r="G665" s="584"/>
      <c r="H665" s="1601"/>
    </row>
    <row r="666" spans="7:8" ht="12.75">
      <c r="G666" s="584"/>
      <c r="H666" s="1601"/>
    </row>
    <row r="667" spans="7:8" ht="12.75">
      <c r="G667" s="584"/>
      <c r="H667" s="1601"/>
    </row>
    <row r="668" spans="7:8" ht="12.75">
      <c r="G668" s="584"/>
      <c r="H668" s="1601"/>
    </row>
    <row r="669" spans="7:8" ht="12.75">
      <c r="G669" s="584"/>
      <c r="H669" s="1601"/>
    </row>
    <row r="670" spans="7:8" ht="12.75">
      <c r="G670" s="584"/>
      <c r="H670" s="1601"/>
    </row>
    <row r="671" spans="7:8" ht="12.75">
      <c r="G671" s="584"/>
      <c r="H671" s="1601"/>
    </row>
    <row r="672" spans="7:8" ht="12.75">
      <c r="G672" s="584"/>
      <c r="H672" s="1601"/>
    </row>
    <row r="673" ht="12.75">
      <c r="H673" s="1601"/>
    </row>
    <row r="674" ht="12.75">
      <c r="H674" s="1601"/>
    </row>
    <row r="675" ht="12.75">
      <c r="H675" s="1601"/>
    </row>
    <row r="676" ht="12.75">
      <c r="H676" s="1601"/>
    </row>
    <row r="677" ht="12.75">
      <c r="H677" s="1601"/>
    </row>
    <row r="678" ht="12.75">
      <c r="H678" s="1601"/>
    </row>
    <row r="679" ht="12.75">
      <c r="H679" s="1601"/>
    </row>
    <row r="680" ht="12.75">
      <c r="H680" s="1601"/>
    </row>
    <row r="681" ht="12.75">
      <c r="H681" s="1601"/>
    </row>
    <row r="682" ht="12.75">
      <c r="H682" s="1601"/>
    </row>
    <row r="683" ht="12.75">
      <c r="H683" s="1601"/>
    </row>
    <row r="684" ht="12.75">
      <c r="H684" s="1601"/>
    </row>
    <row r="685" ht="12.75">
      <c r="H685" s="1601"/>
    </row>
    <row r="686" ht="12.75">
      <c r="H686" s="1601"/>
    </row>
    <row r="687" ht="12.75">
      <c r="H687" s="1601"/>
    </row>
    <row r="688" ht="12.75">
      <c r="H688" s="1601"/>
    </row>
    <row r="689" ht="12.75">
      <c r="H689" s="1601"/>
    </row>
    <row r="690" ht="12.75">
      <c r="H690" s="1601"/>
    </row>
    <row r="691" ht="12.75">
      <c r="H691" s="1601"/>
    </row>
    <row r="692" ht="12.75">
      <c r="H692" s="1601"/>
    </row>
    <row r="693" ht="12.75">
      <c r="H693" s="1601"/>
    </row>
    <row r="694" ht="12.75">
      <c r="H694" s="1601"/>
    </row>
    <row r="695" ht="12.75">
      <c r="H695" s="1601"/>
    </row>
    <row r="696" ht="12.75">
      <c r="H696" s="1601"/>
    </row>
    <row r="697" ht="12.75">
      <c r="H697" s="1601"/>
    </row>
    <row r="698" ht="12.75">
      <c r="H698" s="1601"/>
    </row>
    <row r="699" ht="12.75">
      <c r="H699" s="1601"/>
    </row>
    <row r="700" ht="12.75">
      <c r="H700" s="1601"/>
    </row>
    <row r="701" ht="12.75">
      <c r="H701" s="1601"/>
    </row>
    <row r="702" ht="12.75">
      <c r="H702" s="1601"/>
    </row>
    <row r="703" ht="12.75">
      <c r="H703" s="1601"/>
    </row>
    <row r="704" ht="12.75">
      <c r="H704" s="1601"/>
    </row>
    <row r="705" ht="12.75">
      <c r="H705" s="1601"/>
    </row>
    <row r="706" ht="12.75">
      <c r="H706" s="1601"/>
    </row>
    <row r="707" ht="12.75">
      <c r="H707" s="1601"/>
    </row>
    <row r="708" ht="12.75">
      <c r="H708" s="1601"/>
    </row>
    <row r="709" ht="12.75">
      <c r="H709" s="1601"/>
    </row>
    <row r="710" ht="12.75">
      <c r="H710" s="1601"/>
    </row>
    <row r="711" ht="12.75">
      <c r="H711" s="1601"/>
    </row>
    <row r="712" ht="12.75">
      <c r="H712" s="1601"/>
    </row>
    <row r="713" ht="12.75">
      <c r="H713" s="1601"/>
    </row>
    <row r="714" ht="12.75">
      <c r="H714" s="1601"/>
    </row>
    <row r="715" ht="12.75">
      <c r="H715" s="1601"/>
    </row>
    <row r="716" ht="12.75">
      <c r="H716" s="1601"/>
    </row>
    <row r="717" ht="12.75">
      <c r="H717" s="1601"/>
    </row>
    <row r="718" ht="12.75">
      <c r="H718" s="1601"/>
    </row>
    <row r="719" ht="12.75">
      <c r="H719" s="1601"/>
    </row>
    <row r="720" ht="12.75">
      <c r="H720" s="1601"/>
    </row>
    <row r="721" ht="12.75">
      <c r="H721" s="1601"/>
    </row>
    <row r="722" ht="12.75">
      <c r="H722" s="1601"/>
    </row>
    <row r="723" ht="12.75">
      <c r="H723" s="1601"/>
    </row>
    <row r="724" ht="12.75">
      <c r="H724" s="1601"/>
    </row>
    <row r="725" ht="12.75">
      <c r="H725" s="1601"/>
    </row>
    <row r="726" ht="12.75">
      <c r="H726" s="1601"/>
    </row>
    <row r="727" ht="12.75">
      <c r="H727" s="1601"/>
    </row>
    <row r="728" ht="12.75">
      <c r="H728" s="1601"/>
    </row>
    <row r="729" ht="12.75">
      <c r="H729" s="1601"/>
    </row>
    <row r="730" ht="12.75">
      <c r="H730" s="1601"/>
    </row>
    <row r="731" ht="12.75">
      <c r="H731" s="1601"/>
    </row>
    <row r="732" ht="12.75">
      <c r="H732" s="1601"/>
    </row>
    <row r="733" ht="12.75">
      <c r="H733" s="1601"/>
    </row>
    <row r="734" ht="12.75">
      <c r="H734" s="1601"/>
    </row>
    <row r="735" ht="12.75">
      <c r="H735" s="1601"/>
    </row>
    <row r="736" ht="12.75">
      <c r="H736" s="1601"/>
    </row>
    <row r="737" ht="12.75">
      <c r="H737" s="1601"/>
    </row>
    <row r="738" ht="12.75">
      <c r="H738" s="1601"/>
    </row>
    <row r="739" ht="12.75">
      <c r="H739" s="1601"/>
    </row>
    <row r="740" ht="12.75">
      <c r="H740" s="1601"/>
    </row>
    <row r="741" ht="12.75">
      <c r="H741" s="1601"/>
    </row>
    <row r="742" ht="12.75">
      <c r="H742" s="1601"/>
    </row>
    <row r="743" ht="12.75">
      <c r="H743" s="1601"/>
    </row>
    <row r="744" ht="12.75">
      <c r="H744" s="1601"/>
    </row>
    <row r="745" ht="12.75">
      <c r="H745" s="1601"/>
    </row>
    <row r="746" ht="12.75">
      <c r="H746" s="1601"/>
    </row>
    <row r="747" ht="12.75">
      <c r="H747" s="1601"/>
    </row>
    <row r="748" ht="12.75">
      <c r="H748" s="1601"/>
    </row>
  </sheetData>
  <mergeCells count="82">
    <mergeCell ref="B578:E578"/>
    <mergeCell ref="D584:E584"/>
    <mergeCell ref="D586:E586"/>
    <mergeCell ref="B609:E609"/>
    <mergeCell ref="D566:E566"/>
    <mergeCell ref="D568:E568"/>
    <mergeCell ref="D573:E573"/>
    <mergeCell ref="D575:E575"/>
    <mergeCell ref="C534:E534"/>
    <mergeCell ref="D538:E538"/>
    <mergeCell ref="B560:E560"/>
    <mergeCell ref="C565:E565"/>
    <mergeCell ref="D514:E514"/>
    <mergeCell ref="B521:E521"/>
    <mergeCell ref="D529:E529"/>
    <mergeCell ref="B532:E532"/>
    <mergeCell ref="D463:E463"/>
    <mergeCell ref="D477:E477"/>
    <mergeCell ref="D479:E479"/>
    <mergeCell ref="D508:E508"/>
    <mergeCell ref="B400:E400"/>
    <mergeCell ref="D410:E410"/>
    <mergeCell ref="D439:E439"/>
    <mergeCell ref="B441:E441"/>
    <mergeCell ref="D327:E327"/>
    <mergeCell ref="D349:E349"/>
    <mergeCell ref="D393:E393"/>
    <mergeCell ref="D396:E396"/>
    <mergeCell ref="D268:E268"/>
    <mergeCell ref="B270:E270"/>
    <mergeCell ref="D273:E273"/>
    <mergeCell ref="D320:E320"/>
    <mergeCell ref="B259:E259"/>
    <mergeCell ref="D263:E263"/>
    <mergeCell ref="B265:E265"/>
    <mergeCell ref="C267:E267"/>
    <mergeCell ref="D223:E223"/>
    <mergeCell ref="B245:E245"/>
    <mergeCell ref="C253:E253"/>
    <mergeCell ref="D254:E254"/>
    <mergeCell ref="D202:E202"/>
    <mergeCell ref="D205:E205"/>
    <mergeCell ref="D216:E216"/>
    <mergeCell ref="D221:E221"/>
    <mergeCell ref="D191:E191"/>
    <mergeCell ref="D194:E194"/>
    <mergeCell ref="B199:E199"/>
    <mergeCell ref="C201:E201"/>
    <mergeCell ref="D144:E144"/>
    <mergeCell ref="D173:E173"/>
    <mergeCell ref="B183:E183"/>
    <mergeCell ref="C190:E190"/>
    <mergeCell ref="D78:E78"/>
    <mergeCell ref="B107:E107"/>
    <mergeCell ref="B118:E118"/>
    <mergeCell ref="D135:E135"/>
    <mergeCell ref="B64:E64"/>
    <mergeCell ref="C70:E70"/>
    <mergeCell ref="D71:E71"/>
    <mergeCell ref="B76:E76"/>
    <mergeCell ref="D52:E52"/>
    <mergeCell ref="D54:E54"/>
    <mergeCell ref="A55:A56"/>
    <mergeCell ref="B55:B56"/>
    <mergeCell ref="C55:C56"/>
    <mergeCell ref="D36:E36"/>
    <mergeCell ref="B42:E42"/>
    <mergeCell ref="C48:E48"/>
    <mergeCell ref="D49:E49"/>
    <mergeCell ref="C22:E22"/>
    <mergeCell ref="D26:E26"/>
    <mergeCell ref="D31:E31"/>
    <mergeCell ref="D33:E33"/>
    <mergeCell ref="C17:E17"/>
    <mergeCell ref="F17:F18"/>
    <mergeCell ref="G17:G18"/>
    <mergeCell ref="H17:H18"/>
    <mergeCell ref="C18:E18"/>
    <mergeCell ref="A8:H8"/>
    <mergeCell ref="A9:H9"/>
    <mergeCell ref="A14:E14"/>
    <mergeCell ref="B15:E1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8"/>
  <sheetViews>
    <sheetView workbookViewId="0" topLeftCell="A1">
      <selection activeCell="P22" sqref="P22"/>
    </sheetView>
  </sheetViews>
  <sheetFormatPr defaultColWidth="9.140625" defaultRowHeight="12.75"/>
  <cols>
    <col min="1" max="1" width="3.140625" style="1606" customWidth="1"/>
    <col min="2" max="2" width="22.140625" style="1606" customWidth="1"/>
    <col min="3" max="4" width="9.00390625" style="1606" customWidth="1"/>
    <col min="5" max="5" width="9.8515625" style="1606" customWidth="1"/>
    <col min="6" max="6" width="9.421875" style="1606" customWidth="1"/>
    <col min="7" max="8" width="8.57421875" style="1606" customWidth="1"/>
    <col min="9" max="9" width="9.00390625" style="1606" customWidth="1"/>
    <col min="10" max="12" width="8.57421875" style="1606" customWidth="1"/>
    <col min="13" max="13" width="10.00390625" style="1606" customWidth="1"/>
    <col min="14" max="15" width="7.57421875" style="1606" customWidth="1"/>
    <col min="16" max="16384" width="9.140625" style="1606" customWidth="1"/>
  </cols>
  <sheetData>
    <row r="1" spans="1:15" ht="12.75">
      <c r="A1" s="1602"/>
      <c r="B1" s="1603"/>
      <c r="C1" s="1603"/>
      <c r="D1" s="1603"/>
      <c r="E1" s="1603"/>
      <c r="F1" s="1604"/>
      <c r="G1" s="1605"/>
      <c r="H1" s="1605"/>
      <c r="I1" s="1603"/>
      <c r="J1" s="1603"/>
      <c r="K1" s="1603"/>
      <c r="O1" s="125" t="s">
        <v>45</v>
      </c>
    </row>
    <row r="2" spans="1:15" ht="12.75">
      <c r="A2" s="1602"/>
      <c r="B2" s="1603"/>
      <c r="C2" s="1603"/>
      <c r="D2" s="1603"/>
      <c r="E2" s="1603"/>
      <c r="F2" s="1605"/>
      <c r="G2" s="1605"/>
      <c r="H2" s="1605"/>
      <c r="I2" s="1603"/>
      <c r="J2" s="1603"/>
      <c r="K2" s="1603"/>
      <c r="O2" s="125" t="s">
        <v>932</v>
      </c>
    </row>
    <row r="3" spans="1:15" ht="12.75">
      <c r="A3" s="1602"/>
      <c r="B3" s="1603"/>
      <c r="C3" s="1603"/>
      <c r="D3" s="1603"/>
      <c r="E3" s="1603"/>
      <c r="F3" s="1603"/>
      <c r="G3" s="1603"/>
      <c r="H3" s="1603"/>
      <c r="I3" s="1603"/>
      <c r="J3" s="1603"/>
      <c r="K3" s="1603"/>
      <c r="O3" s="125" t="s">
        <v>933</v>
      </c>
    </row>
    <row r="4" spans="1:15" ht="12.75">
      <c r="A4" s="1602"/>
      <c r="B4" s="1603"/>
      <c r="C4" s="1603"/>
      <c r="D4" s="1603"/>
      <c r="E4" s="1603"/>
      <c r="F4" s="1603"/>
      <c r="G4" s="1603"/>
      <c r="H4" s="1603"/>
      <c r="I4" s="1603"/>
      <c r="J4" s="1603"/>
      <c r="K4" s="1603"/>
      <c r="O4" s="125" t="s">
        <v>934</v>
      </c>
    </row>
    <row r="5" spans="1:15" ht="12.75">
      <c r="A5" s="1602"/>
      <c r="B5" s="1603"/>
      <c r="C5" s="1603"/>
      <c r="D5" s="1603"/>
      <c r="E5" s="1603"/>
      <c r="F5" s="1603"/>
      <c r="G5" s="1603"/>
      <c r="H5" s="1603"/>
      <c r="I5" s="1603"/>
      <c r="J5" s="1603"/>
      <c r="K5" s="1603"/>
      <c r="O5" s="126" t="s">
        <v>935</v>
      </c>
    </row>
    <row r="6" spans="1:15" ht="12.75">
      <c r="A6" s="1602"/>
      <c r="B6" s="1603"/>
      <c r="C6" s="1603"/>
      <c r="D6" s="1603"/>
      <c r="E6" s="1603"/>
      <c r="F6" s="1603"/>
      <c r="G6" s="1603"/>
      <c r="H6" s="1603"/>
      <c r="I6" s="1603"/>
      <c r="J6" s="1603"/>
      <c r="K6" s="1603"/>
      <c r="O6" s="126" t="s">
        <v>936</v>
      </c>
    </row>
    <row r="7" spans="1:15" ht="12.75">
      <c r="A7" s="1602"/>
      <c r="B7" s="1603"/>
      <c r="C7" s="1603"/>
      <c r="D7" s="1603"/>
      <c r="E7" s="1603"/>
      <c r="F7" s="1603"/>
      <c r="G7" s="1603"/>
      <c r="H7" s="1603"/>
      <c r="I7" s="1603"/>
      <c r="J7" s="1603"/>
      <c r="K7" s="1603"/>
      <c r="O7" s="315"/>
    </row>
    <row r="8" spans="1:15" ht="12.75">
      <c r="A8" s="1602"/>
      <c r="B8" s="1603"/>
      <c r="C8" s="1603"/>
      <c r="D8" s="1603"/>
      <c r="E8" s="1603"/>
      <c r="F8" s="1603"/>
      <c r="G8" s="1603"/>
      <c r="H8" s="1603"/>
      <c r="I8" s="1603"/>
      <c r="J8" s="1603"/>
      <c r="K8" s="1603"/>
      <c r="O8" s="315"/>
    </row>
    <row r="9" spans="1:15" ht="9.75" customHeight="1">
      <c r="A9" s="1607"/>
      <c r="B9" s="1608"/>
      <c r="C9" s="1608"/>
      <c r="D9" s="1608"/>
      <c r="E9" s="1608"/>
      <c r="F9" s="1608"/>
      <c r="G9" s="1608"/>
      <c r="H9" s="1608"/>
      <c r="I9" s="1608"/>
      <c r="J9" s="1608"/>
      <c r="K9" s="1608"/>
      <c r="O9" s="315"/>
    </row>
    <row r="10" spans="1:15" ht="12.75">
      <c r="A10" s="1607"/>
      <c r="B10" s="1608"/>
      <c r="C10" s="1608"/>
      <c r="D10" s="1608"/>
      <c r="E10" s="1608"/>
      <c r="F10" s="1609" t="s">
        <v>46</v>
      </c>
      <c r="G10" s="1608"/>
      <c r="H10" s="1608"/>
      <c r="I10" s="1608"/>
      <c r="J10" s="1608"/>
      <c r="K10" s="1608"/>
      <c r="L10" s="1608"/>
      <c r="M10" s="1607"/>
      <c r="O10" s="1608"/>
    </row>
    <row r="11" spans="1:15" ht="12.75">
      <c r="A11" s="1607"/>
      <c r="B11" s="1608"/>
      <c r="C11" s="1608"/>
      <c r="D11" s="1608"/>
      <c r="E11" s="1610" t="s">
        <v>47</v>
      </c>
      <c r="G11" s="1608"/>
      <c r="H11" s="1608"/>
      <c r="I11" s="1608"/>
      <c r="J11" s="1608"/>
      <c r="K11" s="1608"/>
      <c r="L11" s="1608"/>
      <c r="M11" s="1607"/>
      <c r="O11" s="1608"/>
    </row>
    <row r="12" spans="1:15" ht="12.75">
      <c r="A12" s="1608"/>
      <c r="B12" s="1608"/>
      <c r="C12" s="1608"/>
      <c r="D12" s="1608"/>
      <c r="E12" s="1609" t="s">
        <v>48</v>
      </c>
      <c r="F12" s="1607"/>
      <c r="G12" s="1608"/>
      <c r="H12" s="1608"/>
      <c r="I12" s="1608"/>
      <c r="J12" s="1608"/>
      <c r="K12" s="1608"/>
      <c r="L12" s="1608"/>
      <c r="M12" s="1607"/>
      <c r="N12" s="1608"/>
      <c r="O12" s="1608"/>
    </row>
    <row r="13" spans="1:15" ht="12.75" customHeight="1">
      <c r="A13" s="1611" t="s">
        <v>49</v>
      </c>
      <c r="B13" s="1611"/>
      <c r="C13" s="1611"/>
      <c r="D13" s="1611"/>
      <c r="E13" s="1611"/>
      <c r="F13" s="1611"/>
      <c r="G13" s="1611"/>
      <c r="H13" s="1611"/>
      <c r="I13" s="1611"/>
      <c r="J13" s="1611"/>
      <c r="K13" s="1611"/>
      <c r="L13" s="1611"/>
      <c r="M13" s="1607"/>
      <c r="N13" s="1612"/>
      <c r="O13" s="1612"/>
    </row>
    <row r="14" spans="1:15" ht="12.75" customHeight="1">
      <c r="A14" s="1608"/>
      <c r="B14" s="1608"/>
      <c r="C14" s="1608"/>
      <c r="D14" s="1608"/>
      <c r="E14" s="1608"/>
      <c r="F14" s="1608"/>
      <c r="G14" s="1608"/>
      <c r="H14" s="1608"/>
      <c r="I14" s="1608"/>
      <c r="J14" s="1608"/>
      <c r="K14" s="1608"/>
      <c r="L14" s="1608"/>
      <c r="M14" s="1608"/>
      <c r="N14" s="1608"/>
      <c r="O14" s="1613" t="s">
        <v>993</v>
      </c>
    </row>
    <row r="15" spans="1:15" ht="16.5" customHeight="1">
      <c r="A15" s="1614" t="s">
        <v>50</v>
      </c>
      <c r="B15" s="1614" t="s">
        <v>51</v>
      </c>
      <c r="C15" s="1614" t="s">
        <v>52</v>
      </c>
      <c r="D15" s="1614" t="s">
        <v>53</v>
      </c>
      <c r="E15" s="1614" t="s">
        <v>54</v>
      </c>
      <c r="F15" s="1614" t="s">
        <v>980</v>
      </c>
      <c r="G15" s="1614"/>
      <c r="H15" s="1615" t="s">
        <v>55</v>
      </c>
      <c r="I15" s="1616"/>
      <c r="J15" s="1616"/>
      <c r="K15" s="1616"/>
      <c r="L15" s="1616"/>
      <c r="M15" s="1616"/>
      <c r="N15" s="1616"/>
      <c r="O15" s="1617"/>
    </row>
    <row r="16" spans="1:15" ht="18" customHeight="1">
      <c r="A16" s="1614"/>
      <c r="B16" s="1614"/>
      <c r="C16" s="1614"/>
      <c r="D16" s="1614"/>
      <c r="E16" s="1614"/>
      <c r="F16" s="1614" t="s">
        <v>56</v>
      </c>
      <c r="G16" s="1614" t="s">
        <v>57</v>
      </c>
      <c r="H16" s="1614" t="s">
        <v>58</v>
      </c>
      <c r="I16" s="1615" t="s">
        <v>987</v>
      </c>
      <c r="J16" s="1616"/>
      <c r="K16" s="1616"/>
      <c r="L16" s="1616"/>
      <c r="M16" s="1616"/>
      <c r="N16" s="1616"/>
      <c r="O16" s="1617"/>
    </row>
    <row r="17" spans="1:15" ht="17.25" customHeight="1">
      <c r="A17" s="1614"/>
      <c r="B17" s="1614"/>
      <c r="C17" s="1614"/>
      <c r="D17" s="1614"/>
      <c r="E17" s="1614"/>
      <c r="F17" s="1614"/>
      <c r="G17" s="1614"/>
      <c r="H17" s="1614"/>
      <c r="I17" s="1614" t="s">
        <v>59</v>
      </c>
      <c r="J17" s="1614"/>
      <c r="K17" s="1614"/>
      <c r="L17" s="1615" t="s">
        <v>60</v>
      </c>
      <c r="M17" s="1616"/>
      <c r="N17" s="1616"/>
      <c r="O17" s="1617"/>
    </row>
    <row r="18" spans="1:15" ht="24.75" customHeight="1">
      <c r="A18" s="1614"/>
      <c r="B18" s="1614"/>
      <c r="C18" s="1614"/>
      <c r="D18" s="1614"/>
      <c r="E18" s="1614"/>
      <c r="F18" s="1614"/>
      <c r="G18" s="1614"/>
      <c r="H18" s="1614"/>
      <c r="I18" s="1614" t="s">
        <v>58</v>
      </c>
      <c r="J18" s="1614" t="s">
        <v>1110</v>
      </c>
      <c r="K18" s="1614"/>
      <c r="L18" s="1614" t="s">
        <v>58</v>
      </c>
      <c r="M18" s="1615" t="s">
        <v>1110</v>
      </c>
      <c r="N18" s="1616"/>
      <c r="O18" s="1617"/>
    </row>
    <row r="19" spans="1:15" ht="69" customHeight="1">
      <c r="A19" s="1618"/>
      <c r="B19" s="1618"/>
      <c r="C19" s="1618"/>
      <c r="D19" s="1618"/>
      <c r="E19" s="1618"/>
      <c r="F19" s="1618"/>
      <c r="G19" s="1618"/>
      <c r="H19" s="1618"/>
      <c r="I19" s="1618"/>
      <c r="J19" s="1619" t="s">
        <v>61</v>
      </c>
      <c r="K19" s="1619" t="s">
        <v>62</v>
      </c>
      <c r="L19" s="1618"/>
      <c r="M19" s="1618" t="s">
        <v>63</v>
      </c>
      <c r="N19" s="1619" t="s">
        <v>64</v>
      </c>
      <c r="O19" s="1619" t="s">
        <v>62</v>
      </c>
    </row>
    <row r="20" spans="1:15" ht="15" customHeight="1">
      <c r="A20" s="1620"/>
      <c r="B20" s="1620"/>
      <c r="C20" s="1620"/>
      <c r="D20" s="1620"/>
      <c r="E20" s="1621" t="s">
        <v>65</v>
      </c>
      <c r="F20" s="1620"/>
      <c r="G20" s="1620"/>
      <c r="H20" s="1621" t="s">
        <v>66</v>
      </c>
      <c r="I20" s="1622" t="s">
        <v>67</v>
      </c>
      <c r="J20" s="1620"/>
      <c r="K20" s="1620"/>
      <c r="L20" s="1621" t="s">
        <v>68</v>
      </c>
      <c r="M20" s="1623"/>
      <c r="N20" s="1620"/>
      <c r="O20" s="1620"/>
    </row>
    <row r="21" spans="1:15" ht="15.75" customHeight="1">
      <c r="A21" s="1621">
        <v>1</v>
      </c>
      <c r="B21" s="1621">
        <v>2</v>
      </c>
      <c r="C21" s="1621">
        <v>3</v>
      </c>
      <c r="D21" s="1621">
        <v>4</v>
      </c>
      <c r="E21" s="1621">
        <v>5</v>
      </c>
      <c r="F21" s="1621">
        <v>6</v>
      </c>
      <c r="G21" s="1621">
        <v>7</v>
      </c>
      <c r="H21" s="1621">
        <v>8</v>
      </c>
      <c r="I21" s="1621">
        <v>9</v>
      </c>
      <c r="J21" s="1621">
        <v>10</v>
      </c>
      <c r="K21" s="1621">
        <v>11</v>
      </c>
      <c r="L21" s="1621">
        <v>12</v>
      </c>
      <c r="M21" s="1619">
        <v>13</v>
      </c>
      <c r="N21" s="1621">
        <v>14</v>
      </c>
      <c r="O21" s="1621">
        <v>15</v>
      </c>
    </row>
    <row r="22" spans="1:15" ht="21.75" customHeight="1">
      <c r="A22" s="1624" t="s">
        <v>69</v>
      </c>
      <c r="B22" s="1625"/>
      <c r="C22" s="1624" t="s">
        <v>207</v>
      </c>
      <c r="D22" s="1625"/>
      <c r="E22" s="1626">
        <v>6446926</v>
      </c>
      <c r="F22" s="1626">
        <v>3537119</v>
      </c>
      <c r="G22" s="1626">
        <v>2909807</v>
      </c>
      <c r="H22" s="1626">
        <v>4908402</v>
      </c>
      <c r="I22" s="1626">
        <v>2317296</v>
      </c>
      <c r="J22" s="1626">
        <v>1493469</v>
      </c>
      <c r="K22" s="1626">
        <v>823827</v>
      </c>
      <c r="L22" s="1626">
        <v>2591106</v>
      </c>
      <c r="M22" s="1627"/>
      <c r="N22" s="1628"/>
      <c r="O22" s="1629">
        <v>2591106</v>
      </c>
    </row>
    <row r="23" spans="1:15" ht="20.25" customHeight="1">
      <c r="A23" s="1630" t="s">
        <v>70</v>
      </c>
      <c r="B23" s="1631"/>
      <c r="C23" s="1630" t="s">
        <v>207</v>
      </c>
      <c r="D23" s="1631"/>
      <c r="E23" s="1632">
        <v>332754</v>
      </c>
      <c r="F23" s="1633">
        <v>83207</v>
      </c>
      <c r="G23" s="1632">
        <v>249547</v>
      </c>
      <c r="H23" s="1632">
        <v>27305</v>
      </c>
      <c r="I23" s="1632">
        <v>6827</v>
      </c>
      <c r="J23" s="1632"/>
      <c r="K23" s="1632">
        <v>6827</v>
      </c>
      <c r="L23" s="1632">
        <v>20478</v>
      </c>
      <c r="M23" s="1634"/>
      <c r="N23" s="1635"/>
      <c r="O23" s="1636">
        <v>20478</v>
      </c>
    </row>
    <row r="24" spans="1:15" ht="15.75" customHeight="1">
      <c r="A24" s="1637"/>
      <c r="B24" s="1638" t="s">
        <v>71</v>
      </c>
      <c r="C24" s="1639" t="s">
        <v>72</v>
      </c>
      <c r="D24" s="1640"/>
      <c r="E24" s="1640"/>
      <c r="F24" s="1640"/>
      <c r="G24" s="1640"/>
      <c r="H24" s="1640"/>
      <c r="I24" s="1640"/>
      <c r="J24" s="1640"/>
      <c r="K24" s="1640"/>
      <c r="L24" s="1640"/>
      <c r="M24" s="1640"/>
      <c r="N24" s="1640"/>
      <c r="O24" s="1641"/>
    </row>
    <row r="25" spans="1:15" ht="15.75" customHeight="1">
      <c r="A25" s="1642"/>
      <c r="B25" s="1638" t="s">
        <v>73</v>
      </c>
      <c r="C25" s="1639" t="s">
        <v>74</v>
      </c>
      <c r="D25" s="1640"/>
      <c r="E25" s="1640"/>
      <c r="F25" s="1640"/>
      <c r="G25" s="1640"/>
      <c r="H25" s="1640"/>
      <c r="I25" s="1640"/>
      <c r="J25" s="1640"/>
      <c r="K25" s="1640"/>
      <c r="L25" s="1640"/>
      <c r="M25" s="1640"/>
      <c r="N25" s="1640"/>
      <c r="O25" s="1641"/>
    </row>
    <row r="26" spans="1:15" ht="15.75" customHeight="1">
      <c r="A26" s="1642"/>
      <c r="B26" s="1638" t="s">
        <v>75</v>
      </c>
      <c r="C26" s="1639" t="s">
        <v>76</v>
      </c>
      <c r="D26" s="1640"/>
      <c r="E26" s="1640"/>
      <c r="F26" s="1640"/>
      <c r="G26" s="1640"/>
      <c r="H26" s="1640"/>
      <c r="I26" s="1640"/>
      <c r="J26" s="1640"/>
      <c r="K26" s="1640"/>
      <c r="L26" s="1640"/>
      <c r="M26" s="1640"/>
      <c r="N26" s="1640"/>
      <c r="O26" s="1641"/>
    </row>
    <row r="27" spans="1:15" ht="101.25" customHeight="1">
      <c r="A27" s="1643" t="s">
        <v>702</v>
      </c>
      <c r="B27" s="1644" t="s">
        <v>77</v>
      </c>
      <c r="C27" s="1645" t="s">
        <v>78</v>
      </c>
      <c r="D27" s="1646" t="s">
        <v>79</v>
      </c>
      <c r="E27" s="1647"/>
      <c r="F27" s="1647"/>
      <c r="G27" s="1647"/>
      <c r="H27" s="1647"/>
      <c r="I27" s="1647"/>
      <c r="J27" s="1647"/>
      <c r="K27" s="1648"/>
      <c r="L27" s="1647"/>
      <c r="M27" s="1649"/>
      <c r="N27" s="1650"/>
      <c r="O27" s="1647"/>
    </row>
    <row r="28" spans="1:15" ht="12" customHeight="1">
      <c r="A28" s="1645"/>
      <c r="B28" s="1651" t="s">
        <v>80</v>
      </c>
      <c r="C28" s="1643"/>
      <c r="D28" s="1643"/>
      <c r="E28" s="1652">
        <v>59021</v>
      </c>
      <c r="F28" s="1653">
        <v>14756</v>
      </c>
      <c r="G28" s="1652">
        <v>44265</v>
      </c>
      <c r="H28" s="1652">
        <v>4262</v>
      </c>
      <c r="I28" s="1652">
        <v>1066</v>
      </c>
      <c r="J28" s="1652"/>
      <c r="K28" s="1652">
        <v>1066</v>
      </c>
      <c r="L28" s="1652">
        <v>3196</v>
      </c>
      <c r="M28" s="1654"/>
      <c r="N28" s="1655"/>
      <c r="O28" s="1652">
        <v>3196</v>
      </c>
    </row>
    <row r="29" spans="1:15" ht="14.25" customHeight="1">
      <c r="A29" s="1656"/>
      <c r="B29" s="1657" t="s">
        <v>987</v>
      </c>
      <c r="C29" s="1643"/>
      <c r="D29" s="1643"/>
      <c r="E29" s="1652"/>
      <c r="F29" s="1652"/>
      <c r="G29" s="1652"/>
      <c r="H29" s="1652"/>
      <c r="I29" s="1652"/>
      <c r="J29" s="1652"/>
      <c r="K29" s="1652"/>
      <c r="L29" s="1652"/>
      <c r="M29" s="1658"/>
      <c r="N29" s="1655"/>
      <c r="O29" s="1652"/>
    </row>
    <row r="30" spans="1:15" ht="13.5" customHeight="1">
      <c r="A30" s="1643"/>
      <c r="B30" s="1659">
        <v>2008</v>
      </c>
      <c r="C30" s="1645"/>
      <c r="D30" s="1645"/>
      <c r="E30" s="1660">
        <v>4262</v>
      </c>
      <c r="F30" s="1661">
        <v>1066</v>
      </c>
      <c r="G30" s="1660">
        <v>3196</v>
      </c>
      <c r="H30" s="1660">
        <v>4262</v>
      </c>
      <c r="I30" s="1660">
        <v>1066</v>
      </c>
      <c r="J30" s="1660"/>
      <c r="K30" s="1660">
        <v>1066</v>
      </c>
      <c r="L30" s="1660">
        <v>3196</v>
      </c>
      <c r="M30" s="1661"/>
      <c r="N30" s="1662"/>
      <c r="O30" s="1660">
        <v>3196</v>
      </c>
    </row>
    <row r="31" spans="1:15" ht="126" customHeight="1">
      <c r="A31" s="1642" t="s">
        <v>709</v>
      </c>
      <c r="B31" s="1663" t="s">
        <v>81</v>
      </c>
      <c r="C31" s="1637" t="s">
        <v>78</v>
      </c>
      <c r="D31" s="1619" t="s">
        <v>82</v>
      </c>
      <c r="E31" s="1664"/>
      <c r="F31" s="1664"/>
      <c r="G31" s="1664"/>
      <c r="H31" s="1664"/>
      <c r="I31" s="1664"/>
      <c r="J31" s="1664"/>
      <c r="K31" s="1665"/>
      <c r="L31" s="1664"/>
      <c r="M31" s="1666"/>
      <c r="N31" s="1667"/>
      <c r="O31" s="1668"/>
    </row>
    <row r="32" spans="1:15" ht="15.75" customHeight="1">
      <c r="A32" s="1642"/>
      <c r="B32" s="1669" t="s">
        <v>80</v>
      </c>
      <c r="C32" s="1620"/>
      <c r="D32" s="1620"/>
      <c r="E32" s="1670">
        <v>92917</v>
      </c>
      <c r="F32" s="1671">
        <v>23230</v>
      </c>
      <c r="G32" s="1670">
        <v>69687</v>
      </c>
      <c r="H32" s="1670">
        <v>11760</v>
      </c>
      <c r="I32" s="1670">
        <v>2940</v>
      </c>
      <c r="J32" s="1670"/>
      <c r="K32" s="1672">
        <v>2940</v>
      </c>
      <c r="L32" s="1670">
        <v>8820</v>
      </c>
      <c r="M32" s="1673"/>
      <c r="N32" s="1674"/>
      <c r="O32" s="1670">
        <v>8820</v>
      </c>
    </row>
    <row r="33" spans="1:15" ht="15.75" customHeight="1">
      <c r="A33" s="1642"/>
      <c r="B33" s="1675" t="s">
        <v>987</v>
      </c>
      <c r="C33" s="1620"/>
      <c r="D33" s="1620"/>
      <c r="E33" s="1670"/>
      <c r="F33" s="1670"/>
      <c r="G33" s="1670"/>
      <c r="H33" s="1670"/>
      <c r="I33" s="1670"/>
      <c r="J33" s="1670"/>
      <c r="K33" s="1672"/>
      <c r="L33" s="1670"/>
      <c r="M33" s="1673"/>
      <c r="N33" s="1674"/>
      <c r="O33" s="1672"/>
    </row>
    <row r="34" spans="1:15" ht="15.75" customHeight="1">
      <c r="A34" s="1620"/>
      <c r="B34" s="1676">
        <v>2008</v>
      </c>
      <c r="C34" s="1621"/>
      <c r="D34" s="1621"/>
      <c r="E34" s="1677">
        <v>11760</v>
      </c>
      <c r="F34" s="1678">
        <v>2940</v>
      </c>
      <c r="G34" s="1677">
        <v>8820</v>
      </c>
      <c r="H34" s="1677">
        <v>11760</v>
      </c>
      <c r="I34" s="1677">
        <v>2940</v>
      </c>
      <c r="J34" s="1677"/>
      <c r="K34" s="1677">
        <v>2940</v>
      </c>
      <c r="L34" s="1677">
        <v>8820</v>
      </c>
      <c r="M34" s="1679"/>
      <c r="N34" s="1677"/>
      <c r="O34" s="1677">
        <v>8820</v>
      </c>
    </row>
    <row r="35" spans="1:15" ht="22.5" customHeight="1">
      <c r="A35" s="1637"/>
      <c r="B35" s="1638" t="s">
        <v>71</v>
      </c>
      <c r="C35" s="1639" t="s">
        <v>72</v>
      </c>
      <c r="D35" s="1640"/>
      <c r="E35" s="1640"/>
      <c r="F35" s="1640"/>
      <c r="G35" s="1640"/>
      <c r="H35" s="1640"/>
      <c r="I35" s="1640"/>
      <c r="J35" s="1640"/>
      <c r="K35" s="1640"/>
      <c r="L35" s="1640"/>
      <c r="M35" s="1640"/>
      <c r="N35" s="1640"/>
      <c r="O35" s="1641"/>
    </row>
    <row r="36" spans="1:15" ht="22.5" customHeight="1">
      <c r="A36" s="1642"/>
      <c r="B36" s="1638" t="s">
        <v>73</v>
      </c>
      <c r="C36" s="1639" t="s">
        <v>74</v>
      </c>
      <c r="D36" s="1640"/>
      <c r="E36" s="1640"/>
      <c r="F36" s="1640"/>
      <c r="G36" s="1640"/>
      <c r="H36" s="1640"/>
      <c r="I36" s="1640"/>
      <c r="J36" s="1640"/>
      <c r="K36" s="1640"/>
      <c r="L36" s="1640"/>
      <c r="M36" s="1640"/>
      <c r="N36" s="1640"/>
      <c r="O36" s="1641"/>
    </row>
    <row r="37" spans="1:15" ht="22.5" customHeight="1">
      <c r="A37" s="1642"/>
      <c r="B37" s="1638" t="s">
        <v>75</v>
      </c>
      <c r="C37" s="1639" t="s">
        <v>83</v>
      </c>
      <c r="D37" s="1640"/>
      <c r="E37" s="1640"/>
      <c r="F37" s="1640"/>
      <c r="G37" s="1640"/>
      <c r="H37" s="1640"/>
      <c r="I37" s="1640"/>
      <c r="J37" s="1640"/>
      <c r="K37" s="1640"/>
      <c r="L37" s="1640"/>
      <c r="M37" s="1640"/>
      <c r="N37" s="1640"/>
      <c r="O37" s="1641"/>
    </row>
    <row r="38" spans="1:15" ht="93" customHeight="1">
      <c r="A38" s="1643" t="s">
        <v>714</v>
      </c>
      <c r="B38" s="1644" t="s">
        <v>84</v>
      </c>
      <c r="C38" s="1645" t="s">
        <v>78</v>
      </c>
      <c r="D38" s="1646" t="s">
        <v>85</v>
      </c>
      <c r="E38" s="1647"/>
      <c r="F38" s="1647"/>
      <c r="G38" s="1647"/>
      <c r="H38" s="1647"/>
      <c r="I38" s="1647"/>
      <c r="J38" s="1647"/>
      <c r="K38" s="1648"/>
      <c r="L38" s="1647"/>
      <c r="M38" s="1649"/>
      <c r="N38" s="1650"/>
      <c r="O38" s="1647"/>
    </row>
    <row r="39" spans="1:15" ht="18" customHeight="1">
      <c r="A39" s="1643"/>
      <c r="B39" s="1651" t="s">
        <v>80</v>
      </c>
      <c r="C39" s="1643"/>
      <c r="D39" s="1643"/>
      <c r="E39" s="1652">
        <v>99540</v>
      </c>
      <c r="F39" s="1653">
        <v>24894</v>
      </c>
      <c r="G39" s="1652">
        <v>74646</v>
      </c>
      <c r="H39" s="1652">
        <v>7183</v>
      </c>
      <c r="I39" s="1652">
        <v>1796</v>
      </c>
      <c r="J39" s="1652"/>
      <c r="K39" s="1652">
        <v>1796</v>
      </c>
      <c r="L39" s="1652">
        <v>5387</v>
      </c>
      <c r="M39" s="1654"/>
      <c r="N39" s="1655"/>
      <c r="O39" s="1652">
        <v>5387</v>
      </c>
    </row>
    <row r="40" spans="1:15" ht="20.25" customHeight="1">
      <c r="A40" s="1656"/>
      <c r="B40" s="1657" t="s">
        <v>987</v>
      </c>
      <c r="C40" s="1643"/>
      <c r="D40" s="1643"/>
      <c r="E40" s="1652"/>
      <c r="F40" s="1652"/>
      <c r="G40" s="1652"/>
      <c r="H40" s="1652"/>
      <c r="I40" s="1652"/>
      <c r="J40" s="1652"/>
      <c r="K40" s="1652"/>
      <c r="L40" s="1652"/>
      <c r="M40" s="1654"/>
      <c r="N40" s="1655"/>
      <c r="O40" s="1652"/>
    </row>
    <row r="41" spans="1:15" ht="22.5" customHeight="1">
      <c r="A41" s="1643"/>
      <c r="B41" s="1659">
        <v>2008</v>
      </c>
      <c r="C41" s="1645"/>
      <c r="D41" s="1645"/>
      <c r="E41" s="1660">
        <v>7183</v>
      </c>
      <c r="F41" s="1661">
        <v>1796</v>
      </c>
      <c r="G41" s="1660">
        <v>5387</v>
      </c>
      <c r="H41" s="1660">
        <v>7183</v>
      </c>
      <c r="I41" s="1660">
        <v>1796</v>
      </c>
      <c r="J41" s="1660"/>
      <c r="K41" s="1660">
        <v>1796</v>
      </c>
      <c r="L41" s="1660">
        <v>5387</v>
      </c>
      <c r="M41" s="1661"/>
      <c r="N41" s="1662"/>
      <c r="O41" s="1660">
        <v>5387</v>
      </c>
    </row>
    <row r="42" spans="1:15" ht="96.75" customHeight="1">
      <c r="A42" s="1656" t="s">
        <v>738</v>
      </c>
      <c r="B42" s="1680" t="s">
        <v>86</v>
      </c>
      <c r="C42" s="1681" t="s">
        <v>78</v>
      </c>
      <c r="D42" s="1682" t="s">
        <v>87</v>
      </c>
      <c r="E42" s="1683"/>
      <c r="F42" s="1683"/>
      <c r="G42" s="1683"/>
      <c r="H42" s="1683"/>
      <c r="I42" s="1683"/>
      <c r="J42" s="1683"/>
      <c r="K42" s="1684"/>
      <c r="L42" s="1683"/>
      <c r="M42" s="1685"/>
      <c r="N42" s="1686"/>
      <c r="O42" s="1683"/>
    </row>
    <row r="43" spans="1:15" ht="22.5" customHeight="1">
      <c r="A43" s="1656"/>
      <c r="B43" s="1651" t="s">
        <v>80</v>
      </c>
      <c r="C43" s="1643"/>
      <c r="D43" s="1643"/>
      <c r="E43" s="1652">
        <v>81276</v>
      </c>
      <c r="F43" s="1653">
        <v>20327</v>
      </c>
      <c r="G43" s="1652">
        <v>60949</v>
      </c>
      <c r="H43" s="1652">
        <v>4100</v>
      </c>
      <c r="I43" s="1652">
        <v>1025</v>
      </c>
      <c r="J43" s="1652"/>
      <c r="K43" s="1652">
        <v>1025</v>
      </c>
      <c r="L43" s="1652">
        <v>3075</v>
      </c>
      <c r="M43" s="1654"/>
      <c r="N43" s="1655"/>
      <c r="O43" s="1652">
        <v>3075</v>
      </c>
    </row>
    <row r="44" spans="1:15" ht="22.5" customHeight="1">
      <c r="A44" s="1656"/>
      <c r="B44" s="1657" t="s">
        <v>987</v>
      </c>
      <c r="C44" s="1643"/>
      <c r="D44" s="1643"/>
      <c r="E44" s="1652"/>
      <c r="F44" s="1652"/>
      <c r="G44" s="1652"/>
      <c r="H44" s="1652"/>
      <c r="I44" s="1652"/>
      <c r="J44" s="1652"/>
      <c r="K44" s="1652"/>
      <c r="L44" s="1652"/>
      <c r="M44" s="1658"/>
      <c r="N44" s="1655"/>
      <c r="O44" s="1652"/>
    </row>
    <row r="45" spans="1:15" ht="22.5" customHeight="1">
      <c r="A45" s="1643"/>
      <c r="B45" s="1659">
        <v>2008</v>
      </c>
      <c r="C45" s="1645"/>
      <c r="D45" s="1645"/>
      <c r="E45" s="1660">
        <v>4100</v>
      </c>
      <c r="F45" s="1661">
        <v>1025</v>
      </c>
      <c r="G45" s="1660">
        <v>3075</v>
      </c>
      <c r="H45" s="1660">
        <v>4100</v>
      </c>
      <c r="I45" s="1660">
        <v>1025</v>
      </c>
      <c r="J45" s="1660"/>
      <c r="K45" s="1660">
        <v>1025</v>
      </c>
      <c r="L45" s="1660">
        <v>3075</v>
      </c>
      <c r="M45" s="1661"/>
      <c r="N45" s="1662"/>
      <c r="O45" s="1660">
        <v>3075</v>
      </c>
    </row>
    <row r="46" spans="1:15" ht="22.5" customHeight="1">
      <c r="A46" s="1687" t="s">
        <v>88</v>
      </c>
      <c r="B46" s="1631"/>
      <c r="C46" s="1630" t="s">
        <v>207</v>
      </c>
      <c r="D46" s="1631"/>
      <c r="E46" s="1677">
        <v>6114172</v>
      </c>
      <c r="F46" s="1677">
        <v>3453912</v>
      </c>
      <c r="G46" s="1677">
        <v>2660260</v>
      </c>
      <c r="H46" s="1677">
        <v>4881097</v>
      </c>
      <c r="I46" s="1677">
        <v>2310469</v>
      </c>
      <c r="J46" s="1677">
        <v>1493469</v>
      </c>
      <c r="K46" s="1688">
        <v>817000</v>
      </c>
      <c r="L46" s="1677">
        <v>2570628</v>
      </c>
      <c r="M46" s="1689"/>
      <c r="N46" s="1690"/>
      <c r="O46" s="1688">
        <v>2570628</v>
      </c>
    </row>
    <row r="47" spans="1:15" ht="18" customHeight="1">
      <c r="A47" s="1637"/>
      <c r="B47" s="1638" t="s">
        <v>71</v>
      </c>
      <c r="C47" s="1639" t="s">
        <v>89</v>
      </c>
      <c r="D47" s="1640"/>
      <c r="E47" s="1640"/>
      <c r="F47" s="1640"/>
      <c r="G47" s="1640"/>
      <c r="H47" s="1640"/>
      <c r="I47" s="1640"/>
      <c r="J47" s="1640"/>
      <c r="K47" s="1640"/>
      <c r="L47" s="1640"/>
      <c r="M47" s="1640"/>
      <c r="N47" s="1640"/>
      <c r="O47" s="1641"/>
    </row>
    <row r="48" spans="1:15" ht="19.5" customHeight="1">
      <c r="A48" s="1642"/>
      <c r="B48" s="1638" t="s">
        <v>73</v>
      </c>
      <c r="C48" s="1639" t="s">
        <v>90</v>
      </c>
      <c r="D48" s="1640"/>
      <c r="E48" s="1640"/>
      <c r="F48" s="1640"/>
      <c r="G48" s="1640"/>
      <c r="H48" s="1640"/>
      <c r="I48" s="1640"/>
      <c r="J48" s="1640"/>
      <c r="K48" s="1640"/>
      <c r="L48" s="1640"/>
      <c r="M48" s="1640"/>
      <c r="N48" s="1640"/>
      <c r="O48" s="1641"/>
    </row>
    <row r="49" spans="1:15" ht="18" customHeight="1">
      <c r="A49" s="1620"/>
      <c r="B49" s="1638" t="s">
        <v>75</v>
      </c>
      <c r="C49" s="1639" t="s">
        <v>91</v>
      </c>
      <c r="D49" s="1640"/>
      <c r="E49" s="1640"/>
      <c r="F49" s="1640"/>
      <c r="G49" s="1640"/>
      <c r="H49" s="1640"/>
      <c r="I49" s="1640"/>
      <c r="J49" s="1640"/>
      <c r="K49" s="1640"/>
      <c r="L49" s="1640"/>
      <c r="M49" s="1640"/>
      <c r="N49" s="1640"/>
      <c r="O49" s="1641"/>
    </row>
    <row r="50" spans="1:15" ht="57.75" customHeight="1">
      <c r="A50" s="1642" t="s">
        <v>702</v>
      </c>
      <c r="B50" s="1691" t="s">
        <v>92</v>
      </c>
      <c r="C50" s="1642" t="s">
        <v>426</v>
      </c>
      <c r="D50" s="1692" t="s">
        <v>93</v>
      </c>
      <c r="E50" s="1693"/>
      <c r="F50" s="1693"/>
      <c r="G50" s="1693"/>
      <c r="H50" s="1693"/>
      <c r="I50" s="1693"/>
      <c r="J50" s="1693"/>
      <c r="K50" s="1694"/>
      <c r="L50" s="1693"/>
      <c r="M50" s="1695"/>
      <c r="N50" s="1696"/>
      <c r="O50" s="1697"/>
    </row>
    <row r="51" spans="1:15" ht="14.25" customHeight="1">
      <c r="A51" s="1620"/>
      <c r="B51" s="1669" t="s">
        <v>80</v>
      </c>
      <c r="C51" s="1620"/>
      <c r="D51" s="1620"/>
      <c r="E51" s="1698">
        <v>662122</v>
      </c>
      <c r="F51" s="1698">
        <v>327862</v>
      </c>
      <c r="G51" s="1698">
        <v>334260</v>
      </c>
      <c r="H51" s="1698">
        <v>481992</v>
      </c>
      <c r="I51" s="1698">
        <v>237364</v>
      </c>
      <c r="J51" s="1698">
        <v>237364</v>
      </c>
      <c r="K51" s="1699"/>
      <c r="L51" s="1698">
        <v>244628</v>
      </c>
      <c r="M51" s="1700"/>
      <c r="N51" s="1701"/>
      <c r="O51" s="1702">
        <v>244628</v>
      </c>
    </row>
    <row r="52" spans="1:15" ht="15.75" customHeight="1">
      <c r="A52" s="1642"/>
      <c r="B52" s="1638" t="s">
        <v>987</v>
      </c>
      <c r="C52" s="1621"/>
      <c r="D52" s="1621"/>
      <c r="E52" s="1703"/>
      <c r="F52" s="1703"/>
      <c r="G52" s="1703"/>
      <c r="H52" s="1703"/>
      <c r="I52" s="1703"/>
      <c r="J52" s="1703"/>
      <c r="K52" s="1704"/>
      <c r="L52" s="1703"/>
      <c r="M52" s="1705"/>
      <c r="N52" s="1706"/>
      <c r="O52" s="1707"/>
    </row>
    <row r="53" spans="1:15" ht="15" customHeight="1">
      <c r="A53" s="1620"/>
      <c r="B53" s="1708">
        <v>2008</v>
      </c>
      <c r="C53" s="1621"/>
      <c r="D53" s="1621"/>
      <c r="E53" s="1703">
        <v>481992</v>
      </c>
      <c r="F53" s="1703">
        <v>237364</v>
      </c>
      <c r="G53" s="1703">
        <v>244628</v>
      </c>
      <c r="H53" s="1703">
        <v>481992</v>
      </c>
      <c r="I53" s="1703">
        <v>237364</v>
      </c>
      <c r="J53" s="1703">
        <v>237364</v>
      </c>
      <c r="K53" s="1704"/>
      <c r="L53" s="1703">
        <v>244628</v>
      </c>
      <c r="M53" s="1705"/>
      <c r="N53" s="1706"/>
      <c r="O53" s="1707">
        <v>244628</v>
      </c>
    </row>
    <row r="54" spans="1:15" ht="48" customHeight="1">
      <c r="A54" s="1709" t="s">
        <v>709</v>
      </c>
      <c r="B54" s="1710" t="s">
        <v>94</v>
      </c>
      <c r="C54" s="1637" t="s">
        <v>426</v>
      </c>
      <c r="D54" s="1619" t="s">
        <v>93</v>
      </c>
      <c r="E54" s="1664"/>
      <c r="F54" s="1664"/>
      <c r="G54" s="1664"/>
      <c r="H54" s="1664"/>
      <c r="I54" s="1664"/>
      <c r="J54" s="1664"/>
      <c r="K54" s="1665"/>
      <c r="L54" s="1664"/>
      <c r="M54" s="1666"/>
      <c r="N54" s="1667"/>
      <c r="O54" s="1668"/>
    </row>
    <row r="55" spans="1:15" ht="17.25" customHeight="1">
      <c r="A55" s="1711"/>
      <c r="B55" s="1669" t="s">
        <v>80</v>
      </c>
      <c r="C55" s="1620"/>
      <c r="D55" s="1620"/>
      <c r="E55" s="1698">
        <v>2757600</v>
      </c>
      <c r="F55" s="1698">
        <v>2307600</v>
      </c>
      <c r="G55" s="1698">
        <v>450000</v>
      </c>
      <c r="H55" s="1698">
        <v>1923027</v>
      </c>
      <c r="I55" s="1698">
        <v>1473027</v>
      </c>
      <c r="J55" s="1698">
        <v>656027</v>
      </c>
      <c r="K55" s="1702">
        <v>817000</v>
      </c>
      <c r="L55" s="1698">
        <v>450000</v>
      </c>
      <c r="M55" s="1700"/>
      <c r="N55" s="1701"/>
      <c r="O55" s="1702">
        <v>450000</v>
      </c>
    </row>
    <row r="56" spans="1:15" ht="21" customHeight="1">
      <c r="A56" s="1711"/>
      <c r="B56" s="1638" t="s">
        <v>987</v>
      </c>
      <c r="C56" s="1621"/>
      <c r="D56" s="1621"/>
      <c r="E56" s="1703"/>
      <c r="F56" s="1703"/>
      <c r="G56" s="1703"/>
      <c r="H56" s="1703"/>
      <c r="I56" s="1703"/>
      <c r="J56" s="1703"/>
      <c r="K56" s="1704"/>
      <c r="L56" s="1703"/>
      <c r="M56" s="1705"/>
      <c r="N56" s="1706"/>
      <c r="O56" s="1707"/>
    </row>
    <row r="57" spans="1:15" ht="19.5" customHeight="1">
      <c r="A57" s="1712"/>
      <c r="B57" s="1708">
        <v>2008</v>
      </c>
      <c r="C57" s="1621"/>
      <c r="D57" s="1621"/>
      <c r="E57" s="1703">
        <v>1923027</v>
      </c>
      <c r="F57" s="1703">
        <v>1473027</v>
      </c>
      <c r="G57" s="1698">
        <v>450000</v>
      </c>
      <c r="H57" s="1703">
        <v>1923027</v>
      </c>
      <c r="I57" s="1703">
        <v>1473027</v>
      </c>
      <c r="J57" s="1703">
        <v>656027</v>
      </c>
      <c r="K57" s="1704">
        <v>817000</v>
      </c>
      <c r="L57" s="1703">
        <v>450000</v>
      </c>
      <c r="M57" s="1705"/>
      <c r="N57" s="1706"/>
      <c r="O57" s="1707">
        <v>450000</v>
      </c>
    </row>
    <row r="58" spans="1:15" ht="19.5" customHeight="1">
      <c r="A58" s="1713"/>
      <c r="B58" s="1638" t="s">
        <v>71</v>
      </c>
      <c r="C58" s="1639" t="s">
        <v>314</v>
      </c>
      <c r="D58" s="1640"/>
      <c r="E58" s="1640"/>
      <c r="F58" s="1640"/>
      <c r="G58" s="1640"/>
      <c r="H58" s="1640"/>
      <c r="I58" s="1640"/>
      <c r="J58" s="1640"/>
      <c r="K58" s="1640"/>
      <c r="L58" s="1640"/>
      <c r="M58" s="1640"/>
      <c r="N58" s="1640"/>
      <c r="O58" s="1641"/>
    </row>
    <row r="59" spans="1:15" ht="19.5" customHeight="1">
      <c r="A59" s="1714"/>
      <c r="B59" s="1638" t="s">
        <v>73</v>
      </c>
      <c r="C59" s="1639" t="s">
        <v>95</v>
      </c>
      <c r="D59" s="1640"/>
      <c r="E59" s="1640"/>
      <c r="F59" s="1640"/>
      <c r="G59" s="1640"/>
      <c r="H59" s="1640"/>
      <c r="I59" s="1640"/>
      <c r="J59" s="1640"/>
      <c r="K59" s="1640"/>
      <c r="L59" s="1640"/>
      <c r="M59" s="1640"/>
      <c r="N59" s="1640"/>
      <c r="O59" s="1641"/>
    </row>
    <row r="60" spans="1:15" ht="19.5" customHeight="1">
      <c r="A60" s="1715"/>
      <c r="B60" s="1638" t="s">
        <v>75</v>
      </c>
      <c r="C60" s="1639" t="s">
        <v>96</v>
      </c>
      <c r="D60" s="1640"/>
      <c r="E60" s="1640"/>
      <c r="F60" s="1640"/>
      <c r="G60" s="1640"/>
      <c r="H60" s="1640"/>
      <c r="I60" s="1640"/>
      <c r="J60" s="1640"/>
      <c r="K60" s="1640"/>
      <c r="L60" s="1640"/>
      <c r="M60" s="1640"/>
      <c r="N60" s="1640"/>
      <c r="O60" s="1641"/>
    </row>
    <row r="61" spans="1:15" ht="61.5" customHeight="1">
      <c r="A61" s="1709" t="s">
        <v>714</v>
      </c>
      <c r="B61" s="1638" t="s">
        <v>97</v>
      </c>
      <c r="C61" s="1716" t="s">
        <v>98</v>
      </c>
      <c r="D61" s="1717" t="s">
        <v>99</v>
      </c>
      <c r="E61" s="1718"/>
      <c r="F61" s="1718"/>
      <c r="G61" s="1718"/>
      <c r="H61" s="1718"/>
      <c r="I61" s="1718"/>
      <c r="J61" s="1718"/>
      <c r="K61" s="1718"/>
      <c r="L61" s="1718"/>
      <c r="M61" s="1718"/>
      <c r="N61" s="1718"/>
      <c r="O61" s="1719"/>
    </row>
    <row r="62" spans="1:15" ht="19.5" customHeight="1">
      <c r="A62" s="1711"/>
      <c r="B62" s="1708" t="s">
        <v>80</v>
      </c>
      <c r="C62" s="1718"/>
      <c r="D62" s="1719"/>
      <c r="E62" s="1720">
        <v>1414640</v>
      </c>
      <c r="F62" s="1720">
        <v>318640</v>
      </c>
      <c r="G62" s="1720">
        <v>1096000</v>
      </c>
      <c r="H62" s="1720">
        <v>1370000</v>
      </c>
      <c r="I62" s="1720">
        <v>274000</v>
      </c>
      <c r="J62" s="1720">
        <v>274000</v>
      </c>
      <c r="K62" s="1721"/>
      <c r="L62" s="1722">
        <v>1096000</v>
      </c>
      <c r="M62" s="1721"/>
      <c r="N62" s="1721"/>
      <c r="O62" s="1677">
        <v>1096000</v>
      </c>
    </row>
    <row r="63" spans="1:15" ht="19.5" customHeight="1">
      <c r="A63" s="1711"/>
      <c r="B63" s="1638" t="s">
        <v>987</v>
      </c>
      <c r="C63" s="1718"/>
      <c r="D63" s="1718"/>
      <c r="E63" s="1720"/>
      <c r="F63" s="1720"/>
      <c r="G63" s="1720"/>
      <c r="H63" s="1720"/>
      <c r="I63" s="1720"/>
      <c r="J63" s="1720"/>
      <c r="K63" s="1721"/>
      <c r="L63" s="1722"/>
      <c r="M63" s="1721"/>
      <c r="N63" s="1721"/>
      <c r="O63" s="1677"/>
    </row>
    <row r="64" spans="1:15" ht="19.5" customHeight="1">
      <c r="A64" s="1712"/>
      <c r="B64" s="1708">
        <v>2008</v>
      </c>
      <c r="C64" s="1718"/>
      <c r="D64" s="1718"/>
      <c r="E64" s="1720">
        <v>1370000</v>
      </c>
      <c r="F64" s="1720">
        <v>274000</v>
      </c>
      <c r="G64" s="1720">
        <v>1096000</v>
      </c>
      <c r="H64" s="1720">
        <v>1370000</v>
      </c>
      <c r="I64" s="1723">
        <v>274000</v>
      </c>
      <c r="J64" s="1720">
        <v>274000</v>
      </c>
      <c r="K64" s="1721"/>
      <c r="L64" s="1722">
        <v>1096000</v>
      </c>
      <c r="M64" s="1721"/>
      <c r="N64" s="1721"/>
      <c r="O64" s="1677">
        <v>1096000</v>
      </c>
    </row>
    <row r="65" spans="1:15" ht="18.75" customHeight="1">
      <c r="A65" s="675"/>
      <c r="B65" s="1638" t="s">
        <v>71</v>
      </c>
      <c r="C65" s="1639" t="s">
        <v>100</v>
      </c>
      <c r="D65" s="1640"/>
      <c r="E65" s="1640"/>
      <c r="F65" s="1640"/>
      <c r="G65" s="1640"/>
      <c r="H65" s="1640"/>
      <c r="I65" s="1640"/>
      <c r="J65" s="1640"/>
      <c r="K65" s="1640"/>
      <c r="L65" s="1640"/>
      <c r="M65" s="1640"/>
      <c r="N65" s="1640"/>
      <c r="O65" s="1641"/>
    </row>
    <row r="66" spans="1:15" ht="18" customHeight="1">
      <c r="A66" s="659"/>
      <c r="B66" s="1638" t="s">
        <v>73</v>
      </c>
      <c r="C66" s="1639" t="s">
        <v>95</v>
      </c>
      <c r="D66" s="1640"/>
      <c r="E66" s="1640"/>
      <c r="F66" s="1640"/>
      <c r="G66" s="1640"/>
      <c r="H66" s="1640"/>
      <c r="I66" s="1640"/>
      <c r="J66" s="1640"/>
      <c r="K66" s="1640"/>
      <c r="L66" s="1640"/>
      <c r="M66" s="1640"/>
      <c r="N66" s="1640"/>
      <c r="O66" s="1641"/>
    </row>
    <row r="67" spans="1:15" ht="18" customHeight="1">
      <c r="A67" s="670"/>
      <c r="B67" s="1638" t="s">
        <v>75</v>
      </c>
      <c r="C67" s="1639" t="s">
        <v>101</v>
      </c>
      <c r="D67" s="1640"/>
      <c r="E67" s="1640"/>
      <c r="F67" s="1640"/>
      <c r="G67" s="1640"/>
      <c r="H67" s="1640"/>
      <c r="I67" s="1640"/>
      <c r="J67" s="1640"/>
      <c r="K67" s="1640"/>
      <c r="L67" s="1640"/>
      <c r="M67" s="1640"/>
      <c r="N67" s="1640"/>
      <c r="O67" s="1641"/>
    </row>
    <row r="68" spans="1:15" ht="216" customHeight="1">
      <c r="A68" s="1724" t="s">
        <v>738</v>
      </c>
      <c r="B68" s="1638" t="s">
        <v>102</v>
      </c>
      <c r="C68" s="1622" t="s">
        <v>103</v>
      </c>
      <c r="D68" s="1622" t="s">
        <v>104</v>
      </c>
      <c r="E68" s="1725"/>
      <c r="F68" s="1725"/>
      <c r="G68" s="1725"/>
      <c r="H68" s="1725"/>
      <c r="I68" s="1725"/>
      <c r="J68" s="1725"/>
      <c r="K68" s="1726"/>
      <c r="L68" s="1725"/>
      <c r="M68" s="1725"/>
      <c r="N68" s="1725"/>
      <c r="O68" s="1725"/>
    </row>
    <row r="69" spans="1:15" ht="15" customHeight="1">
      <c r="A69" s="659"/>
      <c r="B69" s="1727" t="s">
        <v>80</v>
      </c>
      <c r="C69" s="1692"/>
      <c r="D69" s="1692"/>
      <c r="E69" s="1728">
        <v>198732</v>
      </c>
      <c r="F69" s="1728">
        <v>198732</v>
      </c>
      <c r="G69" s="1728"/>
      <c r="H69" s="1728">
        <v>75000</v>
      </c>
      <c r="I69" s="1728">
        <v>75000</v>
      </c>
      <c r="J69" s="1728">
        <v>75000</v>
      </c>
      <c r="K69" s="1729"/>
      <c r="L69" s="1728"/>
      <c r="M69" s="1728"/>
      <c r="N69" s="1728"/>
      <c r="O69" s="1728"/>
    </row>
    <row r="70" spans="1:15" ht="15" customHeight="1">
      <c r="A70" s="659"/>
      <c r="B70" s="1638" t="s">
        <v>987</v>
      </c>
      <c r="C70" s="1717"/>
      <c r="D70" s="1717"/>
      <c r="E70" s="1717"/>
      <c r="F70" s="1622"/>
      <c r="G70" s="1717"/>
      <c r="H70" s="1717"/>
      <c r="I70" s="1717"/>
      <c r="J70" s="1717"/>
      <c r="K70" s="1717"/>
      <c r="L70" s="1622"/>
      <c r="M70" s="1638"/>
      <c r="N70" s="1730"/>
      <c r="O70" s="1622"/>
    </row>
    <row r="71" spans="1:15" ht="14.25" customHeight="1">
      <c r="A71" s="659"/>
      <c r="B71" s="1731">
        <v>2008</v>
      </c>
      <c r="C71" s="1732"/>
      <c r="D71" s="1732"/>
      <c r="E71" s="1732">
        <v>75000</v>
      </c>
      <c r="F71" s="1733">
        <v>75000</v>
      </c>
      <c r="G71" s="1732"/>
      <c r="H71" s="1728">
        <v>75000</v>
      </c>
      <c r="I71" s="1728">
        <v>75000</v>
      </c>
      <c r="J71" s="1728">
        <v>75000</v>
      </c>
      <c r="K71" s="1729"/>
      <c r="L71" s="1728"/>
      <c r="M71" s="1728"/>
      <c r="N71" s="1732"/>
      <c r="O71" s="1732"/>
    </row>
    <row r="72" spans="1:15" ht="22.5" customHeight="1">
      <c r="A72" s="1618"/>
      <c r="B72" s="1638" t="s">
        <v>71</v>
      </c>
      <c r="C72" s="1734" t="s">
        <v>105</v>
      </c>
      <c r="D72" s="1735"/>
      <c r="E72" s="1735"/>
      <c r="F72" s="1735"/>
      <c r="G72" s="1735"/>
      <c r="H72" s="1735"/>
      <c r="I72" s="1735"/>
      <c r="J72" s="1735"/>
      <c r="K72" s="1735"/>
      <c r="L72" s="1735"/>
      <c r="M72" s="1735"/>
      <c r="N72" s="1735"/>
      <c r="O72" s="1736"/>
    </row>
    <row r="73" spans="1:15" ht="20.25" customHeight="1">
      <c r="A73" s="1737"/>
      <c r="B73" s="1638" t="s">
        <v>73</v>
      </c>
      <c r="C73" s="1734" t="s">
        <v>106</v>
      </c>
      <c r="D73" s="1735"/>
      <c r="E73" s="1735"/>
      <c r="F73" s="1735"/>
      <c r="G73" s="1735"/>
      <c r="H73" s="1735"/>
      <c r="I73" s="1735"/>
      <c r="J73" s="1735"/>
      <c r="K73" s="1735"/>
      <c r="L73" s="1735"/>
      <c r="M73" s="1735"/>
      <c r="N73" s="1735"/>
      <c r="O73" s="1736"/>
    </row>
    <row r="74" spans="1:15" ht="18" customHeight="1">
      <c r="A74" s="1623"/>
      <c r="B74" s="1638" t="s">
        <v>75</v>
      </c>
      <c r="C74" s="1734" t="s">
        <v>101</v>
      </c>
      <c r="D74" s="1735"/>
      <c r="E74" s="1735"/>
      <c r="F74" s="1735"/>
      <c r="G74" s="1735"/>
      <c r="H74" s="1735"/>
      <c r="I74" s="1735"/>
      <c r="J74" s="1735"/>
      <c r="K74" s="1735"/>
      <c r="L74" s="1735"/>
      <c r="M74" s="1735"/>
      <c r="N74" s="1735"/>
      <c r="O74" s="1736"/>
    </row>
    <row r="75" spans="1:15" ht="104.25" customHeight="1">
      <c r="A75" s="1692" t="s">
        <v>748</v>
      </c>
      <c r="B75" s="1710" t="s">
        <v>107</v>
      </c>
      <c r="C75" s="1619"/>
      <c r="D75" s="1619" t="s">
        <v>108</v>
      </c>
      <c r="E75" s="1738"/>
      <c r="F75" s="1738"/>
      <c r="G75" s="1738"/>
      <c r="H75" s="1738"/>
      <c r="I75" s="1738"/>
      <c r="J75" s="1738"/>
      <c r="K75" s="1739"/>
      <c r="L75" s="1738"/>
      <c r="M75" s="1740"/>
      <c r="N75" s="1741"/>
      <c r="O75" s="1738"/>
    </row>
    <row r="76" spans="1:15" ht="24.75" customHeight="1">
      <c r="A76" s="1742"/>
      <c r="B76" s="1669" t="s">
        <v>80</v>
      </c>
      <c r="C76" s="1743"/>
      <c r="D76" s="1743"/>
      <c r="E76" s="1744">
        <v>56078</v>
      </c>
      <c r="F76" s="1744">
        <v>56078</v>
      </c>
      <c r="G76" s="1744"/>
      <c r="H76" s="1744">
        <v>56078</v>
      </c>
      <c r="I76" s="1744">
        <v>56078</v>
      </c>
      <c r="J76" s="1744">
        <v>56078</v>
      </c>
      <c r="K76" s="1745"/>
      <c r="L76" s="1744"/>
      <c r="M76" s="1746"/>
      <c r="N76" s="1747"/>
      <c r="O76" s="1744"/>
    </row>
    <row r="77" spans="1:15" ht="20.25" customHeight="1">
      <c r="A77" s="1742"/>
      <c r="B77" s="1748" t="s">
        <v>987</v>
      </c>
      <c r="C77" s="1749"/>
      <c r="D77" s="1717"/>
      <c r="E77" s="1717"/>
      <c r="F77" s="1717"/>
      <c r="G77" s="1717"/>
      <c r="H77" s="1717"/>
      <c r="I77" s="1717"/>
      <c r="J77" s="1717"/>
      <c r="K77" s="1717"/>
      <c r="L77" s="1717"/>
      <c r="M77" s="1750"/>
      <c r="N77" s="1717"/>
      <c r="O77" s="1622"/>
    </row>
    <row r="78" spans="1:15" ht="21.75" customHeight="1">
      <c r="A78" s="1751"/>
      <c r="B78" s="1708">
        <v>2008</v>
      </c>
      <c r="C78" s="1752"/>
      <c r="D78" s="1752"/>
      <c r="E78" s="1752">
        <v>56078</v>
      </c>
      <c r="F78" s="1752">
        <v>56078</v>
      </c>
      <c r="G78" s="1752"/>
      <c r="H78" s="1752">
        <v>56078</v>
      </c>
      <c r="I78" s="1752">
        <v>56078</v>
      </c>
      <c r="J78" s="1752">
        <v>56078</v>
      </c>
      <c r="K78" s="1703"/>
      <c r="L78" s="1752"/>
      <c r="M78" s="1753"/>
      <c r="N78" s="1752"/>
      <c r="O78" s="1752"/>
    </row>
    <row r="79" spans="1:15" ht="21.75" customHeight="1">
      <c r="A79" s="1618" t="s">
        <v>753</v>
      </c>
      <c r="B79" s="1638" t="s">
        <v>71</v>
      </c>
      <c r="C79" s="1754" t="s">
        <v>314</v>
      </c>
      <c r="D79" s="1755"/>
      <c r="E79" s="1755"/>
      <c r="F79" s="1755"/>
      <c r="G79" s="1755"/>
      <c r="H79" s="1755"/>
      <c r="I79" s="1755"/>
      <c r="J79" s="1755"/>
      <c r="K79" s="1755"/>
      <c r="L79" s="1755"/>
      <c r="M79" s="1755"/>
      <c r="N79" s="1755"/>
      <c r="O79" s="1756"/>
    </row>
    <row r="80" spans="1:15" ht="21.75" customHeight="1">
      <c r="A80" s="1737"/>
      <c r="B80" s="1638" t="s">
        <v>73</v>
      </c>
      <c r="C80" s="1734" t="s">
        <v>109</v>
      </c>
      <c r="D80" s="1735"/>
      <c r="E80" s="1735"/>
      <c r="F80" s="1735"/>
      <c r="G80" s="1735"/>
      <c r="H80" s="1735"/>
      <c r="I80" s="1735"/>
      <c r="J80" s="1735"/>
      <c r="K80" s="1735"/>
      <c r="L80" s="1735"/>
      <c r="M80" s="1735"/>
      <c r="N80" s="1735"/>
      <c r="O80" s="1736"/>
    </row>
    <row r="81" spans="1:15" ht="23.25" customHeight="1">
      <c r="A81" s="1737"/>
      <c r="B81" s="1638" t="s">
        <v>75</v>
      </c>
      <c r="C81" s="1734" t="s">
        <v>110</v>
      </c>
      <c r="D81" s="1735"/>
      <c r="E81" s="1735"/>
      <c r="F81" s="1735"/>
      <c r="G81" s="1735"/>
      <c r="H81" s="1735"/>
      <c r="I81" s="1735"/>
      <c r="J81" s="1735"/>
      <c r="K81" s="1735"/>
      <c r="L81" s="1735"/>
      <c r="M81" s="1735"/>
      <c r="N81" s="1735"/>
      <c r="O81" s="1736"/>
    </row>
    <row r="82" spans="1:15" ht="77.25" customHeight="1">
      <c r="A82" s="1737"/>
      <c r="B82" s="1638" t="s">
        <v>111</v>
      </c>
      <c r="C82" s="1622"/>
      <c r="D82" s="1622" t="s">
        <v>112</v>
      </c>
      <c r="E82" s="1622"/>
      <c r="F82" s="1622"/>
      <c r="G82" s="1622"/>
      <c r="H82" s="1622"/>
      <c r="I82" s="1622"/>
      <c r="J82" s="1622"/>
      <c r="K82" s="1622"/>
      <c r="L82" s="1622"/>
      <c r="M82" s="1622"/>
      <c r="N82" s="1622"/>
      <c r="O82" s="1622"/>
    </row>
    <row r="83" spans="1:15" ht="17.25" customHeight="1">
      <c r="A83" s="1737"/>
      <c r="B83" s="1708" t="s">
        <v>80</v>
      </c>
      <c r="C83" s="1622"/>
      <c r="D83" s="1622"/>
      <c r="E83" s="1752">
        <v>1025000</v>
      </c>
      <c r="F83" s="1752">
        <v>245000</v>
      </c>
      <c r="G83" s="1752">
        <v>780000</v>
      </c>
      <c r="H83" s="1752">
        <v>975000</v>
      </c>
      <c r="I83" s="1752">
        <v>195000</v>
      </c>
      <c r="J83" s="1752">
        <v>195000</v>
      </c>
      <c r="K83" s="1752"/>
      <c r="L83" s="1752">
        <v>780000</v>
      </c>
      <c r="M83" s="1752"/>
      <c r="N83" s="1752"/>
      <c r="O83" s="1752">
        <v>780000</v>
      </c>
    </row>
    <row r="84" spans="1:15" ht="16.5" customHeight="1">
      <c r="A84" s="1737"/>
      <c r="B84" s="1638" t="s">
        <v>987</v>
      </c>
      <c r="C84" s="1622"/>
      <c r="D84" s="1622"/>
      <c r="E84" s="1622"/>
      <c r="F84" s="1622"/>
      <c r="G84" s="1622"/>
      <c r="H84" s="1622"/>
      <c r="I84" s="1622"/>
      <c r="J84" s="1622"/>
      <c r="K84" s="1622"/>
      <c r="L84" s="1622"/>
      <c r="M84" s="1622"/>
      <c r="N84" s="1622"/>
      <c r="O84" s="1622"/>
    </row>
    <row r="85" spans="1:15" ht="18" customHeight="1">
      <c r="A85" s="1623"/>
      <c r="B85" s="1708">
        <v>2008</v>
      </c>
      <c r="C85" s="1622"/>
      <c r="D85" s="1622"/>
      <c r="E85" s="1752">
        <v>975000</v>
      </c>
      <c r="F85" s="1752">
        <v>195000</v>
      </c>
      <c r="G85" s="1752">
        <v>780000</v>
      </c>
      <c r="H85" s="1752">
        <v>975000</v>
      </c>
      <c r="I85" s="1752">
        <v>195000</v>
      </c>
      <c r="J85" s="1752">
        <v>195000</v>
      </c>
      <c r="K85" s="1752"/>
      <c r="L85" s="1752">
        <v>780000</v>
      </c>
      <c r="M85" s="1752"/>
      <c r="N85" s="1752"/>
      <c r="O85" s="1752">
        <v>780000</v>
      </c>
    </row>
    <row r="86" spans="1:15" ht="12.75">
      <c r="A86" s="1757"/>
      <c r="B86" s="1757"/>
      <c r="C86" s="1757"/>
      <c r="D86" s="1757"/>
      <c r="E86" s="1757"/>
      <c r="F86" s="1757"/>
      <c r="G86" s="1757"/>
      <c r="H86" s="1757"/>
      <c r="I86" s="1757"/>
      <c r="J86" s="1757"/>
      <c r="K86" s="1757"/>
      <c r="L86" s="1757"/>
      <c r="M86" s="1757"/>
      <c r="N86" s="1757"/>
      <c r="O86" s="1757"/>
    </row>
    <row r="87" spans="1:15" ht="12.75">
      <c r="A87" s="1758"/>
      <c r="B87" s="1758"/>
      <c r="C87" s="1758"/>
      <c r="D87" s="1758"/>
      <c r="E87" s="1758"/>
      <c r="F87" s="1758"/>
      <c r="G87" s="1758"/>
      <c r="H87" s="1758"/>
      <c r="I87" s="1758"/>
      <c r="J87" s="1758"/>
      <c r="K87" s="1758"/>
      <c r="L87" s="1758"/>
      <c r="M87" s="1757"/>
      <c r="N87" s="1758"/>
      <c r="O87" s="1758"/>
    </row>
    <row r="88" spans="1:15" ht="12.75">
      <c r="A88" s="1758"/>
      <c r="B88" s="1758"/>
      <c r="C88" s="1758"/>
      <c r="D88" s="1758"/>
      <c r="E88" s="1758"/>
      <c r="F88" s="1758"/>
      <c r="G88" s="1758"/>
      <c r="H88" s="1758"/>
      <c r="I88" s="1758"/>
      <c r="J88" s="1758"/>
      <c r="K88" s="1758"/>
      <c r="L88" s="1758"/>
      <c r="M88" s="1757"/>
      <c r="N88" s="1758"/>
      <c r="O88" s="1758"/>
    </row>
    <row r="89" spans="1:15" ht="12.75">
      <c r="A89" s="1758"/>
      <c r="B89" s="1758"/>
      <c r="C89" s="1758"/>
      <c r="D89" s="1758"/>
      <c r="E89" s="1758"/>
      <c r="F89" s="1758"/>
      <c r="G89" s="1758"/>
      <c r="H89" s="1758"/>
      <c r="I89" s="1758"/>
      <c r="J89" s="1758"/>
      <c r="K89" s="1758"/>
      <c r="L89" s="1758"/>
      <c r="M89" s="1758"/>
      <c r="N89" s="1758"/>
      <c r="O89" s="1758"/>
    </row>
    <row r="90" spans="1:15" ht="12.75">
      <c r="A90" s="1758"/>
      <c r="B90" s="1758"/>
      <c r="C90" s="1758"/>
      <c r="D90" s="1758"/>
      <c r="E90" s="1758"/>
      <c r="F90" s="1758"/>
      <c r="G90" s="1758"/>
      <c r="H90" s="1758"/>
      <c r="I90" s="1758"/>
      <c r="J90" s="1758"/>
      <c r="K90" s="1758"/>
      <c r="L90" s="1758"/>
      <c r="M90" s="1758"/>
      <c r="N90" s="1758"/>
      <c r="O90" s="1758"/>
    </row>
    <row r="91" spans="1:15" ht="12.75">
      <c r="A91" s="1758"/>
      <c r="B91" s="1758"/>
      <c r="C91" s="1758"/>
      <c r="D91" s="1758"/>
      <c r="E91" s="1758"/>
      <c r="F91" s="1758"/>
      <c r="G91" s="1758"/>
      <c r="H91" s="1758"/>
      <c r="I91" s="1758"/>
      <c r="J91" s="1758"/>
      <c r="K91" s="1758"/>
      <c r="L91" s="1758"/>
      <c r="M91" s="1758"/>
      <c r="N91" s="1758"/>
      <c r="O91" s="1758"/>
    </row>
    <row r="92" spans="1:15" ht="12.75">
      <c r="A92" s="1758"/>
      <c r="B92" s="1758"/>
      <c r="C92" s="1758"/>
      <c r="D92" s="1758"/>
      <c r="E92" s="1758"/>
      <c r="F92" s="1758"/>
      <c r="G92" s="1758"/>
      <c r="H92" s="1758"/>
      <c r="I92" s="1758"/>
      <c r="J92" s="1758"/>
      <c r="K92" s="1758"/>
      <c r="L92" s="1758"/>
      <c r="M92" s="1758"/>
      <c r="N92" s="1758"/>
      <c r="O92" s="1758"/>
    </row>
    <row r="93" spans="1:15" ht="12.75">
      <c r="A93" s="1758"/>
      <c r="B93" s="1758"/>
      <c r="C93" s="1758"/>
      <c r="D93" s="1758"/>
      <c r="E93" s="1758"/>
      <c r="F93" s="1758"/>
      <c r="G93" s="1758"/>
      <c r="H93" s="1758"/>
      <c r="I93" s="1758"/>
      <c r="J93" s="1758"/>
      <c r="K93" s="1758"/>
      <c r="L93" s="1758"/>
      <c r="M93" s="1758"/>
      <c r="N93" s="1758"/>
      <c r="O93" s="1758"/>
    </row>
    <row r="94" spans="1:15" ht="12.75">
      <c r="A94" s="1758"/>
      <c r="B94" s="1758"/>
      <c r="C94" s="1758"/>
      <c r="D94" s="1758"/>
      <c r="E94" s="1758"/>
      <c r="F94" s="1758"/>
      <c r="G94" s="1758"/>
      <c r="H94" s="1758"/>
      <c r="I94" s="1758"/>
      <c r="J94" s="1758"/>
      <c r="K94" s="1758"/>
      <c r="L94" s="1758"/>
      <c r="M94" s="1758"/>
      <c r="N94" s="1758"/>
      <c r="O94" s="1758"/>
    </row>
    <row r="95" spans="1:15" ht="12.75">
      <c r="A95" s="1758"/>
      <c r="B95" s="1758"/>
      <c r="C95" s="1758"/>
      <c r="D95" s="1758"/>
      <c r="E95" s="1758"/>
      <c r="F95" s="1758"/>
      <c r="G95" s="1758"/>
      <c r="H95" s="1758"/>
      <c r="I95" s="1758"/>
      <c r="J95" s="1758"/>
      <c r="K95" s="1758"/>
      <c r="L95" s="1758"/>
      <c r="M95" s="1758"/>
      <c r="N95" s="1758"/>
      <c r="O95" s="1758"/>
    </row>
    <row r="96" spans="1:15" ht="12.75">
      <c r="A96" s="1758"/>
      <c r="B96" s="1758"/>
      <c r="C96" s="1758"/>
      <c r="D96" s="1758"/>
      <c r="E96" s="1758"/>
      <c r="F96" s="1758"/>
      <c r="G96" s="1758"/>
      <c r="H96" s="1758"/>
      <c r="I96" s="1758"/>
      <c r="J96" s="1758"/>
      <c r="K96" s="1758"/>
      <c r="L96" s="1758"/>
      <c r="M96" s="1758"/>
      <c r="N96" s="1758"/>
      <c r="O96" s="1758"/>
    </row>
    <row r="97" spans="1:15" ht="12.75">
      <c r="A97" s="1758"/>
      <c r="B97" s="1758"/>
      <c r="C97" s="1758"/>
      <c r="D97" s="1758"/>
      <c r="E97" s="1758"/>
      <c r="F97" s="1758"/>
      <c r="G97" s="1758"/>
      <c r="H97" s="1758"/>
      <c r="I97" s="1758"/>
      <c r="J97" s="1758"/>
      <c r="K97" s="1758"/>
      <c r="L97" s="1758"/>
      <c r="M97" s="1758"/>
      <c r="N97" s="1758"/>
      <c r="O97" s="1758"/>
    </row>
    <row r="98" spans="1:15" ht="12.75">
      <c r="A98" s="1758"/>
      <c r="B98" s="1758"/>
      <c r="C98" s="1758"/>
      <c r="D98" s="1758"/>
      <c r="E98" s="1758"/>
      <c r="F98" s="1758"/>
      <c r="G98" s="1758"/>
      <c r="H98" s="1758"/>
      <c r="I98" s="1758"/>
      <c r="J98" s="1758"/>
      <c r="K98" s="1758"/>
      <c r="L98" s="1758"/>
      <c r="M98" s="1758"/>
      <c r="N98" s="1758"/>
      <c r="O98" s="1758"/>
    </row>
    <row r="99" spans="1:15" ht="12.75">
      <c r="A99" s="1758"/>
      <c r="B99" s="1758"/>
      <c r="C99" s="1758"/>
      <c r="D99" s="1758"/>
      <c r="E99" s="1758"/>
      <c r="F99" s="1758"/>
      <c r="G99" s="1758"/>
      <c r="H99" s="1758"/>
      <c r="I99" s="1758"/>
      <c r="J99" s="1758"/>
      <c r="K99" s="1758"/>
      <c r="L99" s="1758"/>
      <c r="M99" s="1758"/>
      <c r="N99" s="1758"/>
      <c r="O99" s="1758"/>
    </row>
    <row r="100" spans="1:15" ht="12.75">
      <c r="A100" s="1758"/>
      <c r="B100" s="1758"/>
      <c r="C100" s="1758"/>
      <c r="D100" s="1758"/>
      <c r="E100" s="1758"/>
      <c r="F100" s="1758"/>
      <c r="G100" s="1758"/>
      <c r="H100" s="1758"/>
      <c r="I100" s="1758"/>
      <c r="J100" s="1758"/>
      <c r="K100" s="1758"/>
      <c r="L100" s="1758"/>
      <c r="M100" s="1758"/>
      <c r="N100" s="1758"/>
      <c r="O100" s="1758"/>
    </row>
    <row r="101" spans="1:15" ht="12.75">
      <c r="A101" s="1758"/>
      <c r="B101" s="1758"/>
      <c r="C101" s="1758"/>
      <c r="D101" s="1758"/>
      <c r="E101" s="1758"/>
      <c r="F101" s="1758"/>
      <c r="G101" s="1758"/>
      <c r="H101" s="1758"/>
      <c r="I101" s="1758"/>
      <c r="J101" s="1758"/>
      <c r="K101" s="1758"/>
      <c r="L101" s="1758"/>
      <c r="M101" s="1758"/>
      <c r="N101" s="1758"/>
      <c r="O101" s="1758"/>
    </row>
    <row r="102" spans="1:15" ht="12.75">
      <c r="A102" s="1758"/>
      <c r="B102" s="1758"/>
      <c r="C102" s="1758"/>
      <c r="D102" s="1758"/>
      <c r="E102" s="1758"/>
      <c r="F102" s="1758"/>
      <c r="G102" s="1758"/>
      <c r="H102" s="1758"/>
      <c r="I102" s="1758"/>
      <c r="J102" s="1758"/>
      <c r="K102" s="1758"/>
      <c r="L102" s="1758"/>
      <c r="M102" s="1758"/>
      <c r="N102" s="1758"/>
      <c r="O102" s="1758"/>
    </row>
    <row r="103" spans="1:15" ht="12.75">
      <c r="A103" s="1758"/>
      <c r="B103" s="1758"/>
      <c r="C103" s="1758"/>
      <c r="D103" s="1758"/>
      <c r="E103" s="1758"/>
      <c r="F103" s="1758"/>
      <c r="G103" s="1758"/>
      <c r="H103" s="1758"/>
      <c r="I103" s="1758"/>
      <c r="J103" s="1758"/>
      <c r="K103" s="1758"/>
      <c r="L103" s="1758"/>
      <c r="M103" s="1758"/>
      <c r="N103" s="1758"/>
      <c r="O103" s="1758"/>
    </row>
    <row r="104" spans="1:15" ht="12.75">
      <c r="A104" s="1758"/>
      <c r="B104" s="1758"/>
      <c r="C104" s="1758"/>
      <c r="D104" s="1758"/>
      <c r="E104" s="1758"/>
      <c r="F104" s="1758"/>
      <c r="G104" s="1758"/>
      <c r="H104" s="1758"/>
      <c r="I104" s="1758"/>
      <c r="J104" s="1758"/>
      <c r="K104" s="1758"/>
      <c r="L104" s="1758"/>
      <c r="M104" s="1758"/>
      <c r="N104" s="1758"/>
      <c r="O104" s="1758"/>
    </row>
    <row r="105" spans="1:15" ht="12.75">
      <c r="A105" s="1758"/>
      <c r="B105" s="1758"/>
      <c r="C105" s="1758"/>
      <c r="D105" s="1758"/>
      <c r="E105" s="1758"/>
      <c r="F105" s="1758"/>
      <c r="G105" s="1758"/>
      <c r="H105" s="1758"/>
      <c r="I105" s="1758"/>
      <c r="J105" s="1758"/>
      <c r="K105" s="1758"/>
      <c r="L105" s="1758"/>
      <c r="M105" s="1758"/>
      <c r="N105" s="1758"/>
      <c r="O105" s="1758"/>
    </row>
    <row r="106" spans="1:15" ht="12.75">
      <c r="A106" s="1758"/>
      <c r="B106" s="1758"/>
      <c r="C106" s="1758"/>
      <c r="D106" s="1758"/>
      <c r="E106" s="1758"/>
      <c r="F106" s="1758"/>
      <c r="G106" s="1758"/>
      <c r="H106" s="1758"/>
      <c r="I106" s="1758"/>
      <c r="J106" s="1758"/>
      <c r="K106" s="1758"/>
      <c r="L106" s="1758"/>
      <c r="M106" s="1758"/>
      <c r="N106" s="1758"/>
      <c r="O106" s="1758"/>
    </row>
    <row r="107" ht="12.75">
      <c r="M107" s="1758"/>
    </row>
    <row r="108" ht="12.75">
      <c r="M108" s="1758"/>
    </row>
  </sheetData>
  <mergeCells count="51">
    <mergeCell ref="A79:A85"/>
    <mergeCell ref="C79:O79"/>
    <mergeCell ref="C80:O80"/>
    <mergeCell ref="C81:O81"/>
    <mergeCell ref="C65:O65"/>
    <mergeCell ref="C66:O66"/>
    <mergeCell ref="C67:O67"/>
    <mergeCell ref="A72:A74"/>
    <mergeCell ref="C72:O72"/>
    <mergeCell ref="C73:O73"/>
    <mergeCell ref="C74:O74"/>
    <mergeCell ref="C58:O58"/>
    <mergeCell ref="C59:O59"/>
    <mergeCell ref="C60:O60"/>
    <mergeCell ref="A61:A64"/>
    <mergeCell ref="C47:O47"/>
    <mergeCell ref="C48:O48"/>
    <mergeCell ref="C49:O49"/>
    <mergeCell ref="A54:A57"/>
    <mergeCell ref="C36:O36"/>
    <mergeCell ref="C37:O37"/>
    <mergeCell ref="A46:B46"/>
    <mergeCell ref="C46:D46"/>
    <mergeCell ref="C24:O24"/>
    <mergeCell ref="C25:O25"/>
    <mergeCell ref="C26:O26"/>
    <mergeCell ref="C35:O35"/>
    <mergeCell ref="A22:B22"/>
    <mergeCell ref="C22:D22"/>
    <mergeCell ref="A23:B23"/>
    <mergeCell ref="C23:D23"/>
    <mergeCell ref="G16:G19"/>
    <mergeCell ref="H16:H19"/>
    <mergeCell ref="I16:O16"/>
    <mergeCell ref="I17:K17"/>
    <mergeCell ref="L17:O17"/>
    <mergeCell ref="I18:I19"/>
    <mergeCell ref="J18:K18"/>
    <mergeCell ref="L18:L19"/>
    <mergeCell ref="M18:O18"/>
    <mergeCell ref="M19:M20"/>
    <mergeCell ref="F1:H2"/>
    <mergeCell ref="A13:L13"/>
    <mergeCell ref="A15:A19"/>
    <mergeCell ref="B15:B19"/>
    <mergeCell ref="C15:C19"/>
    <mergeCell ref="D15:D19"/>
    <mergeCell ref="E15:E19"/>
    <mergeCell ref="F15:G15"/>
    <mergeCell ref="H15:O15"/>
    <mergeCell ref="F16:F1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5"/>
  <sheetViews>
    <sheetView workbookViewId="0" topLeftCell="A1">
      <selection activeCell="G9" sqref="G9"/>
    </sheetView>
  </sheetViews>
  <sheetFormatPr defaultColWidth="9.140625" defaultRowHeight="12.75"/>
  <cols>
    <col min="1" max="1" width="5.421875" style="0" customWidth="1"/>
    <col min="2" max="2" width="46.421875" style="0" customWidth="1"/>
    <col min="3" max="3" width="11.8515625" style="0" customWidth="1"/>
    <col min="4" max="4" width="15.7109375" style="0" customWidth="1"/>
  </cols>
  <sheetData>
    <row r="2" ht="15">
      <c r="A2" s="1759" t="s">
        <v>113</v>
      </c>
    </row>
    <row r="3" ht="15">
      <c r="A3" s="1759" t="s">
        <v>114</v>
      </c>
    </row>
    <row r="4" ht="15">
      <c r="A4" s="1759"/>
    </row>
    <row r="5" ht="12.75">
      <c r="D5" s="1760" t="s">
        <v>993</v>
      </c>
    </row>
    <row r="6" spans="1:4" ht="70.5" customHeight="1">
      <c r="A6" s="707" t="s">
        <v>697</v>
      </c>
      <c r="B6" s="209" t="s">
        <v>994</v>
      </c>
      <c r="C6" s="209" t="s">
        <v>115</v>
      </c>
      <c r="D6" s="209" t="s">
        <v>116</v>
      </c>
    </row>
    <row r="7" spans="1:4" ht="12.75">
      <c r="A7" s="707">
        <v>1</v>
      </c>
      <c r="B7" s="209">
        <v>2</v>
      </c>
      <c r="C7" s="209">
        <v>3</v>
      </c>
      <c r="D7" s="209">
        <v>4</v>
      </c>
    </row>
    <row r="8" spans="1:4" ht="66.75" customHeight="1">
      <c r="A8" s="511" t="s">
        <v>702</v>
      </c>
      <c r="B8" s="1761" t="s">
        <v>117</v>
      </c>
      <c r="C8" s="511" t="s">
        <v>118</v>
      </c>
      <c r="D8" s="225">
        <v>135000</v>
      </c>
    </row>
    <row r="9" spans="1:4" ht="65.25" customHeight="1">
      <c r="A9" s="511" t="s">
        <v>709</v>
      </c>
      <c r="B9" s="1761" t="s">
        <v>119</v>
      </c>
      <c r="C9" s="511" t="s">
        <v>120</v>
      </c>
      <c r="D9" s="225">
        <v>100000</v>
      </c>
    </row>
    <row r="10" spans="1:4" ht="53.25" customHeight="1">
      <c r="A10" s="511" t="s">
        <v>714</v>
      </c>
      <c r="B10" s="1028" t="s">
        <v>121</v>
      </c>
      <c r="C10" s="511" t="s">
        <v>122</v>
      </c>
      <c r="D10" s="225">
        <v>25000</v>
      </c>
    </row>
    <row r="11" spans="1:4" ht="66" customHeight="1">
      <c r="A11" s="511" t="s">
        <v>738</v>
      </c>
      <c r="B11" s="1761" t="s">
        <v>123</v>
      </c>
      <c r="C11" s="511" t="s">
        <v>124</v>
      </c>
      <c r="D11" s="225">
        <v>150000</v>
      </c>
    </row>
    <row r="12" spans="1:4" ht="66" customHeight="1">
      <c r="A12" s="511" t="s">
        <v>748</v>
      </c>
      <c r="B12" s="196" t="s">
        <v>125</v>
      </c>
      <c r="C12" s="511" t="s">
        <v>126</v>
      </c>
      <c r="D12" s="225">
        <v>50000</v>
      </c>
    </row>
    <row r="13" spans="1:4" ht="87" customHeight="1">
      <c r="A13" s="511" t="s">
        <v>753</v>
      </c>
      <c r="B13" s="196" t="s">
        <v>127</v>
      </c>
      <c r="C13" s="511" t="s">
        <v>128</v>
      </c>
      <c r="D13" s="225">
        <v>30000</v>
      </c>
    </row>
    <row r="14" spans="1:4" ht="49.5" customHeight="1">
      <c r="A14" s="511" t="s">
        <v>758</v>
      </c>
      <c r="B14" s="196" t="s">
        <v>129</v>
      </c>
      <c r="C14" s="511" t="s">
        <v>130</v>
      </c>
      <c r="D14" s="225">
        <v>319000</v>
      </c>
    </row>
    <row r="15" spans="1:4" ht="27.75" customHeight="1">
      <c r="A15" s="1762"/>
      <c r="B15" s="1763" t="s">
        <v>131</v>
      </c>
      <c r="C15" s="209" t="s">
        <v>1129</v>
      </c>
      <c r="D15" s="449">
        <f>SUM(D8:D14)</f>
        <v>809000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I9" sqref="I9"/>
    </sheetView>
  </sheetViews>
  <sheetFormatPr defaultColWidth="9.140625" defaultRowHeight="12.75"/>
  <cols>
    <col min="1" max="1" width="6.421875" style="0" customWidth="1"/>
    <col min="2" max="3" width="8.57421875" style="0" customWidth="1"/>
    <col min="4" max="4" width="2.7109375" style="0" customWidth="1"/>
    <col min="5" max="5" width="19.7109375" style="0" customWidth="1"/>
    <col min="6" max="6" width="20.421875" style="0" customWidth="1"/>
    <col min="7" max="7" width="12.8515625" style="0" customWidth="1"/>
  </cols>
  <sheetData>
    <row r="1" ht="12.75">
      <c r="G1" s="126" t="s">
        <v>132</v>
      </c>
    </row>
    <row r="2" ht="12.75">
      <c r="G2" s="126" t="s">
        <v>932</v>
      </c>
    </row>
    <row r="3" ht="12.75">
      <c r="G3" s="126" t="s">
        <v>933</v>
      </c>
    </row>
    <row r="4" ht="12.75">
      <c r="G4" s="126" t="s">
        <v>934</v>
      </c>
    </row>
    <row r="5" ht="12.75">
      <c r="G5" s="126" t="s">
        <v>935</v>
      </c>
    </row>
    <row r="6" ht="12.75">
      <c r="G6" s="126" t="s">
        <v>936</v>
      </c>
    </row>
    <row r="7" ht="12.75">
      <c r="G7" s="315"/>
    </row>
    <row r="9" spans="1:7" ht="18" customHeight="1">
      <c r="A9" s="946" t="s">
        <v>133</v>
      </c>
      <c r="B9" s="946"/>
      <c r="C9" s="946"/>
      <c r="D9" s="946"/>
      <c r="E9" s="946"/>
      <c r="F9" s="946"/>
      <c r="G9" s="946"/>
    </row>
    <row r="10" spans="1:7" ht="18" customHeight="1">
      <c r="A10" s="946" t="s">
        <v>134</v>
      </c>
      <c r="B10" s="946"/>
      <c r="C10" s="946"/>
      <c r="D10" s="946"/>
      <c r="E10" s="946"/>
      <c r="F10" s="946"/>
      <c r="G10" s="946"/>
    </row>
    <row r="11" spans="1:7" ht="18" customHeight="1">
      <c r="A11" s="946" t="s">
        <v>135</v>
      </c>
      <c r="B11" s="946"/>
      <c r="C11" s="946"/>
      <c r="D11" s="946"/>
      <c r="E11" s="946"/>
      <c r="F11" s="946"/>
      <c r="G11" s="946"/>
    </row>
    <row r="12" spans="1:7" ht="18" customHeight="1">
      <c r="A12" s="946" t="s">
        <v>136</v>
      </c>
      <c r="B12" s="946"/>
      <c r="C12" s="946"/>
      <c r="D12" s="946"/>
      <c r="E12" s="946"/>
      <c r="F12" s="946"/>
      <c r="G12" s="946"/>
    </row>
    <row r="13" spans="1:7" ht="22.5" customHeight="1">
      <c r="A13" s="1764"/>
      <c r="B13" s="1764"/>
      <c r="C13" s="1764"/>
      <c r="D13" s="1764"/>
      <c r="E13" s="1764"/>
      <c r="F13" s="1764"/>
      <c r="G13" s="1764"/>
    </row>
    <row r="14" ht="12.75">
      <c r="G14" s="208" t="s">
        <v>993</v>
      </c>
    </row>
    <row r="15" spans="1:10" ht="30" customHeight="1">
      <c r="A15" s="213" t="s">
        <v>698</v>
      </c>
      <c r="B15" s="213" t="s">
        <v>699</v>
      </c>
      <c r="C15" s="213" t="s">
        <v>700</v>
      </c>
      <c r="D15" s="941" t="s">
        <v>137</v>
      </c>
      <c r="E15" s="942"/>
      <c r="F15" s="943"/>
      <c r="G15" s="213" t="s">
        <v>1093</v>
      </c>
      <c r="H15" s="316"/>
      <c r="I15" s="316"/>
      <c r="J15" s="316"/>
    </row>
    <row r="16" spans="1:7" ht="12.75">
      <c r="A16" s="213">
        <v>1</v>
      </c>
      <c r="B16" s="213">
        <v>2</v>
      </c>
      <c r="C16" s="213">
        <v>3</v>
      </c>
      <c r="D16" s="941">
        <v>4</v>
      </c>
      <c r="E16" s="942"/>
      <c r="F16" s="943"/>
      <c r="G16" s="213">
        <v>6</v>
      </c>
    </row>
    <row r="17" spans="1:7" ht="22.5" customHeight="1">
      <c r="A17" s="758" t="s">
        <v>986</v>
      </c>
      <c r="B17" s="759"/>
      <c r="C17" s="759"/>
      <c r="D17" s="759"/>
      <c r="E17" s="759"/>
      <c r="F17" s="944"/>
      <c r="G17" s="317">
        <v>281078</v>
      </c>
    </row>
    <row r="18" spans="1:7" ht="18.75" customHeight="1">
      <c r="A18" s="319">
        <v>630</v>
      </c>
      <c r="B18" s="1468" t="s">
        <v>710</v>
      </c>
      <c r="C18" s="1469"/>
      <c r="D18" s="1469"/>
      <c r="E18" s="1469"/>
      <c r="F18" s="1470"/>
      <c r="G18" s="317">
        <v>281078</v>
      </c>
    </row>
    <row r="19" spans="1:7" ht="18.75" customHeight="1">
      <c r="A19" s="323"/>
      <c r="B19" s="324">
        <v>63003</v>
      </c>
      <c r="C19" s="915" t="s">
        <v>327</v>
      </c>
      <c r="D19" s="916"/>
      <c r="E19" s="916"/>
      <c r="F19" s="917"/>
      <c r="G19" s="1520">
        <v>281078</v>
      </c>
    </row>
    <row r="20" spans="1:7" ht="105.75" customHeight="1">
      <c r="A20" s="323"/>
      <c r="B20" s="603"/>
      <c r="C20" s="327">
        <v>6619</v>
      </c>
      <c r="D20" s="925" t="s">
        <v>138</v>
      </c>
      <c r="E20" s="893"/>
      <c r="F20" s="926"/>
      <c r="G20" s="1765">
        <v>131078</v>
      </c>
    </row>
    <row r="21" spans="1:7" ht="18" customHeight="1">
      <c r="A21" s="323"/>
      <c r="B21" s="603"/>
      <c r="C21" s="1766"/>
      <c r="D21" s="1767" t="s">
        <v>987</v>
      </c>
      <c r="E21" s="333"/>
      <c r="F21" s="1768"/>
      <c r="G21" s="1769"/>
    </row>
    <row r="22" spans="1:7" ht="145.5" customHeight="1">
      <c r="A22" s="323"/>
      <c r="B22" s="603"/>
      <c r="C22" s="1766"/>
      <c r="D22" s="1770" t="s">
        <v>702</v>
      </c>
      <c r="E22" s="1771" t="s">
        <v>139</v>
      </c>
      <c r="F22" s="1772"/>
      <c r="G22" s="1773">
        <v>75000</v>
      </c>
    </row>
    <row r="23" spans="1:7" ht="89.25" customHeight="1">
      <c r="A23" s="323"/>
      <c r="B23" s="603"/>
      <c r="C23" s="1766"/>
      <c r="D23" s="1774" t="s">
        <v>709</v>
      </c>
      <c r="E23" s="1771" t="s">
        <v>140</v>
      </c>
      <c r="F23" s="1772"/>
      <c r="G23" s="1773">
        <v>56078</v>
      </c>
    </row>
    <row r="24" spans="1:7" ht="18.75" customHeight="1">
      <c r="A24" s="323"/>
      <c r="B24" s="603"/>
      <c r="C24" s="1766"/>
      <c r="D24" s="1775"/>
      <c r="E24" s="333"/>
      <c r="F24" s="1776" t="s">
        <v>141</v>
      </c>
      <c r="G24" s="1773">
        <v>131078</v>
      </c>
    </row>
    <row r="25" spans="1:7" ht="29.25" customHeight="1">
      <c r="A25" s="336"/>
      <c r="B25" s="564"/>
      <c r="C25" s="1777"/>
      <c r="D25" s="1778" t="s">
        <v>142</v>
      </c>
      <c r="E25" s="501"/>
      <c r="F25" s="502"/>
      <c r="G25" s="1518"/>
    </row>
    <row r="26" spans="1:7" ht="27" customHeight="1">
      <c r="A26" s="213">
        <v>900</v>
      </c>
      <c r="B26" s="1779" t="s">
        <v>881</v>
      </c>
      <c r="C26" s="1779"/>
      <c r="D26" s="1779"/>
      <c r="E26" s="1779"/>
      <c r="F26" s="1779"/>
      <c r="G26" s="321">
        <v>150000</v>
      </c>
    </row>
    <row r="27" spans="1:7" ht="21" customHeight="1">
      <c r="A27" s="324"/>
      <c r="B27" s="324">
        <v>90001</v>
      </c>
      <c r="C27" s="1780" t="s">
        <v>398</v>
      </c>
      <c r="D27" s="1724"/>
      <c r="E27" s="1781"/>
      <c r="F27" s="652"/>
      <c r="G27" s="325">
        <v>150000</v>
      </c>
    </row>
    <row r="28" spans="1:7" ht="52.5" customHeight="1">
      <c r="A28" s="326"/>
      <c r="B28" s="326"/>
      <c r="C28" s="324">
        <v>6610</v>
      </c>
      <c r="D28" s="1782" t="s">
        <v>143</v>
      </c>
      <c r="E28" s="1782"/>
      <c r="F28" s="1782"/>
      <c r="G28" s="328">
        <v>150000</v>
      </c>
    </row>
    <row r="29" spans="1:7" ht="16.5" customHeight="1">
      <c r="A29" s="326"/>
      <c r="B29" s="326"/>
      <c r="C29" s="326"/>
      <c r="D29" s="1783" t="s">
        <v>144</v>
      </c>
      <c r="E29" s="1784"/>
      <c r="F29" s="1784"/>
      <c r="G29" s="326"/>
    </row>
    <row r="30" spans="1:7" ht="15" customHeight="1">
      <c r="A30" s="326"/>
      <c r="B30" s="326"/>
      <c r="C30" s="326"/>
      <c r="D30" s="1783" t="s">
        <v>332</v>
      </c>
      <c r="E30" s="1784"/>
      <c r="F30" s="1784"/>
      <c r="G30" s="326"/>
    </row>
    <row r="31" spans="1:7" ht="36.75" customHeight="1">
      <c r="A31" s="329"/>
      <c r="B31" s="329"/>
      <c r="C31" s="329"/>
      <c r="D31" s="921" t="s">
        <v>145</v>
      </c>
      <c r="E31" s="1785"/>
      <c r="F31" s="1785"/>
      <c r="G31" s="329"/>
    </row>
    <row r="32" spans="1:7" ht="12.75" customHeight="1">
      <c r="A32" s="316"/>
      <c r="B32" s="316"/>
      <c r="C32" s="316"/>
      <c r="D32" s="340"/>
      <c r="E32" s="341"/>
      <c r="F32" s="341"/>
      <c r="G32" s="316"/>
    </row>
    <row r="33" spans="1:7" ht="12.75" customHeight="1">
      <c r="A33" s="316"/>
      <c r="B33" s="316"/>
      <c r="C33" s="316"/>
      <c r="D33" s="340"/>
      <c r="E33" s="341"/>
      <c r="F33" s="341"/>
      <c r="G33" s="316"/>
    </row>
    <row r="34" spans="1:7" ht="12.75" customHeight="1">
      <c r="A34" s="316"/>
      <c r="B34" s="316"/>
      <c r="C34" s="316"/>
      <c r="D34" s="340"/>
      <c r="E34" s="341"/>
      <c r="F34" s="341"/>
      <c r="G34" s="316"/>
    </row>
    <row r="35" spans="1:7" ht="12.75">
      <c r="A35" s="316"/>
      <c r="B35" s="316"/>
      <c r="C35" s="316"/>
      <c r="D35" s="340"/>
      <c r="E35" s="341"/>
      <c r="F35" s="341"/>
      <c r="G35" s="316"/>
    </row>
    <row r="36" spans="1:7" ht="12.75">
      <c r="A36" s="316"/>
      <c r="B36" s="316"/>
      <c r="C36" s="316"/>
      <c r="D36" s="340"/>
      <c r="E36" s="341"/>
      <c r="F36" s="341"/>
      <c r="G36" s="316"/>
    </row>
    <row r="37" spans="1:7" ht="12.75">
      <c r="A37" s="316"/>
      <c r="B37" s="316"/>
      <c r="C37" s="316"/>
      <c r="D37" s="340"/>
      <c r="E37" s="341"/>
      <c r="F37" s="341"/>
      <c r="G37" s="316"/>
    </row>
    <row r="38" spans="1:7" ht="12.75">
      <c r="A38" s="316"/>
      <c r="B38" s="316"/>
      <c r="C38" s="316"/>
      <c r="D38" s="340"/>
      <c r="E38" s="341"/>
      <c r="F38" s="341"/>
      <c r="G38" s="316"/>
    </row>
    <row r="39" spans="1:7" ht="12.75">
      <c r="A39" s="316"/>
      <c r="B39" s="316"/>
      <c r="C39" s="316"/>
      <c r="D39" s="340"/>
      <c r="E39" s="340"/>
      <c r="F39" s="340"/>
      <c r="G39" s="316"/>
    </row>
    <row r="40" spans="1:7" ht="12.75">
      <c r="A40" s="316"/>
      <c r="B40" s="316"/>
      <c r="C40" s="316"/>
      <c r="D40" s="340"/>
      <c r="E40" s="340"/>
      <c r="F40" s="340"/>
      <c r="G40" s="316"/>
    </row>
    <row r="41" spans="1:7" ht="12.75">
      <c r="A41" s="316"/>
      <c r="B41" s="316"/>
      <c r="C41" s="316"/>
      <c r="D41" s="340"/>
      <c r="E41" s="340"/>
      <c r="F41" s="340"/>
      <c r="G41" s="316"/>
    </row>
    <row r="42" spans="1:7" ht="12.75">
      <c r="A42" s="316"/>
      <c r="B42" s="316"/>
      <c r="C42" s="316"/>
      <c r="D42" s="340"/>
      <c r="E42" s="340"/>
      <c r="F42" s="340"/>
      <c r="G42" s="316"/>
    </row>
    <row r="43" spans="1:7" ht="12.75">
      <c r="A43" s="316"/>
      <c r="B43" s="316"/>
      <c r="C43" s="316"/>
      <c r="D43" s="340"/>
      <c r="E43" s="340"/>
      <c r="F43" s="340"/>
      <c r="G43" s="316"/>
    </row>
    <row r="44" spans="4:6" ht="12.75">
      <c r="D44" s="342"/>
      <c r="E44" s="342"/>
      <c r="F44" s="342"/>
    </row>
    <row r="45" spans="4:6" ht="12.75">
      <c r="D45" s="342"/>
      <c r="E45" s="342"/>
      <c r="F45" s="342"/>
    </row>
    <row r="46" spans="4:6" ht="12.75">
      <c r="D46" s="342"/>
      <c r="E46" s="342"/>
      <c r="F46" s="342"/>
    </row>
    <row r="47" spans="4:6" ht="12.75">
      <c r="D47" s="342"/>
      <c r="E47" s="342"/>
      <c r="F47" s="342"/>
    </row>
    <row r="48" spans="4:6" ht="12.75">
      <c r="D48" s="342"/>
      <c r="E48" s="342"/>
      <c r="F48" s="342"/>
    </row>
    <row r="49" spans="4:6" ht="12.75">
      <c r="D49" s="342"/>
      <c r="E49" s="342"/>
      <c r="F49" s="342"/>
    </row>
    <row r="50" spans="4:6" ht="12.75">
      <c r="D50" s="342"/>
      <c r="E50" s="342"/>
      <c r="F50" s="342"/>
    </row>
    <row r="51" spans="4:6" ht="12.75">
      <c r="D51" s="342"/>
      <c r="E51" s="342"/>
      <c r="F51" s="342"/>
    </row>
    <row r="52" spans="4:6" ht="12.75">
      <c r="D52" s="342"/>
      <c r="E52" s="342"/>
      <c r="F52" s="342"/>
    </row>
    <row r="53" spans="4:6" ht="12.75">
      <c r="D53" s="342"/>
      <c r="E53" s="342"/>
      <c r="F53" s="342"/>
    </row>
    <row r="54" spans="4:6" ht="12.75">
      <c r="D54" s="342"/>
      <c r="E54" s="342"/>
      <c r="F54" s="342"/>
    </row>
    <row r="55" spans="4:6" ht="12.75">
      <c r="D55" s="342"/>
      <c r="E55" s="342"/>
      <c r="F55" s="342"/>
    </row>
    <row r="56" spans="4:6" ht="12.75">
      <c r="D56" s="342"/>
      <c r="E56" s="342"/>
      <c r="F56" s="342"/>
    </row>
    <row r="57" spans="4:6" ht="12.75">
      <c r="D57" s="342"/>
      <c r="E57" s="342"/>
      <c r="F57" s="342"/>
    </row>
    <row r="58" spans="4:6" ht="12.75">
      <c r="D58" s="342"/>
      <c r="E58" s="342"/>
      <c r="F58" s="342"/>
    </row>
    <row r="59" spans="4:6" ht="12.75">
      <c r="D59" s="342"/>
      <c r="E59" s="342"/>
      <c r="F59" s="342"/>
    </row>
    <row r="60" spans="4:6" ht="12.75">
      <c r="D60" s="342"/>
      <c r="E60" s="342"/>
      <c r="F60" s="342"/>
    </row>
    <row r="61" spans="4:6" ht="12.75">
      <c r="D61" s="342"/>
      <c r="E61" s="342"/>
      <c r="F61" s="342"/>
    </row>
    <row r="62" spans="4:6" ht="12.75">
      <c r="D62" s="342"/>
      <c r="E62" s="342"/>
      <c r="F62" s="342"/>
    </row>
    <row r="63" spans="4:6" ht="12.75">
      <c r="D63" s="342"/>
      <c r="E63" s="342"/>
      <c r="F63" s="342"/>
    </row>
    <row r="64" spans="4:6" ht="12.75">
      <c r="D64" s="342"/>
      <c r="E64" s="342"/>
      <c r="F64" s="342"/>
    </row>
    <row r="65" spans="4:6" ht="12.75">
      <c r="D65" s="342"/>
      <c r="E65" s="342"/>
      <c r="F65" s="342"/>
    </row>
    <row r="66" spans="4:6" ht="12.75">
      <c r="D66" s="342"/>
      <c r="E66" s="342"/>
      <c r="F66" s="342"/>
    </row>
  </sheetData>
  <mergeCells count="18">
    <mergeCell ref="D30:F30"/>
    <mergeCell ref="D31:F31"/>
    <mergeCell ref="D25:F25"/>
    <mergeCell ref="B26:F26"/>
    <mergeCell ref="D28:F28"/>
    <mergeCell ref="D29:F29"/>
    <mergeCell ref="C19:F19"/>
    <mergeCell ref="D20:F20"/>
    <mergeCell ref="E22:F22"/>
    <mergeCell ref="E23:F23"/>
    <mergeCell ref="D15:F15"/>
    <mergeCell ref="D16:F16"/>
    <mergeCell ref="A17:F17"/>
    <mergeCell ref="B18:F18"/>
    <mergeCell ref="A9:G9"/>
    <mergeCell ref="A10:G10"/>
    <mergeCell ref="A11:G11"/>
    <mergeCell ref="A12:G1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3.8515625" style="0" customWidth="1"/>
    <col min="2" max="2" width="6.421875" style="0" customWidth="1"/>
    <col min="3" max="4" width="8.57421875" style="0" customWidth="1"/>
    <col min="5" max="5" width="7.8515625" style="0" customWidth="1"/>
    <col min="6" max="6" width="19.7109375" style="0" customWidth="1"/>
    <col min="7" max="7" width="14.8515625" style="0" customWidth="1"/>
    <col min="8" max="8" width="12.8515625" style="0" customWidth="1"/>
  </cols>
  <sheetData>
    <row r="1" spans="6:8" ht="12.75">
      <c r="F1" s="314"/>
      <c r="H1" s="125" t="s">
        <v>988</v>
      </c>
    </row>
    <row r="2" spans="6:8" ht="12.75">
      <c r="F2" s="314"/>
      <c r="H2" s="125" t="s">
        <v>932</v>
      </c>
    </row>
    <row r="3" spans="6:8" ht="12.75">
      <c r="F3" s="314"/>
      <c r="H3" s="125" t="s">
        <v>933</v>
      </c>
    </row>
    <row r="4" spans="6:8" ht="12.75">
      <c r="F4" s="314"/>
      <c r="H4" s="125" t="s">
        <v>934</v>
      </c>
    </row>
    <row r="5" spans="6:8" ht="12.75">
      <c r="F5" s="314"/>
      <c r="H5" s="126" t="s">
        <v>935</v>
      </c>
    </row>
    <row r="6" spans="6:8" ht="12.75">
      <c r="F6" s="314"/>
      <c r="H6" s="126" t="s">
        <v>936</v>
      </c>
    </row>
    <row r="7" ht="21.75" customHeight="1">
      <c r="H7" s="315"/>
    </row>
    <row r="8" spans="2:8" ht="18" customHeight="1">
      <c r="B8" s="946" t="s">
        <v>989</v>
      </c>
      <c r="C8" s="946"/>
      <c r="D8" s="946"/>
      <c r="E8" s="946"/>
      <c r="F8" s="946"/>
      <c r="G8" s="946"/>
      <c r="H8" s="946"/>
    </row>
    <row r="9" spans="2:8" ht="18" customHeight="1">
      <c r="B9" s="946" t="s">
        <v>990</v>
      </c>
      <c r="C9" s="946"/>
      <c r="D9" s="946"/>
      <c r="E9" s="946"/>
      <c r="F9" s="946"/>
      <c r="G9" s="946"/>
      <c r="H9" s="946"/>
    </row>
    <row r="10" spans="2:8" ht="18" customHeight="1">
      <c r="B10" s="946" t="s">
        <v>991</v>
      </c>
      <c r="C10" s="946"/>
      <c r="D10" s="946"/>
      <c r="E10" s="946"/>
      <c r="F10" s="946"/>
      <c r="G10" s="946"/>
      <c r="H10" s="946"/>
    </row>
    <row r="11" spans="2:8" ht="18" customHeight="1">
      <c r="B11" s="946" t="s">
        <v>992</v>
      </c>
      <c r="C11" s="946"/>
      <c r="D11" s="946"/>
      <c r="E11" s="946"/>
      <c r="F11" s="946"/>
      <c r="G11" s="946"/>
      <c r="H11" s="946"/>
    </row>
    <row r="12" ht="24" customHeight="1">
      <c r="H12" s="208" t="s">
        <v>993</v>
      </c>
    </row>
    <row r="13" spans="1:11" ht="33" customHeight="1">
      <c r="A13" s="213" t="s">
        <v>697</v>
      </c>
      <c r="B13" s="213" t="s">
        <v>698</v>
      </c>
      <c r="C13" s="213" t="s">
        <v>699</v>
      </c>
      <c r="D13" s="213" t="s">
        <v>700</v>
      </c>
      <c r="E13" s="941" t="s">
        <v>994</v>
      </c>
      <c r="F13" s="942"/>
      <c r="G13" s="943"/>
      <c r="H13" s="213" t="s">
        <v>995</v>
      </c>
      <c r="I13" s="316"/>
      <c r="J13" s="316"/>
      <c r="K13" s="316"/>
    </row>
    <row r="14" spans="1:8" ht="12.75">
      <c r="A14" s="213">
        <v>1</v>
      </c>
      <c r="B14" s="213">
        <v>2</v>
      </c>
      <c r="C14" s="213">
        <v>3</v>
      </c>
      <c r="D14" s="213">
        <v>4</v>
      </c>
      <c r="E14" s="941">
        <v>5</v>
      </c>
      <c r="F14" s="942"/>
      <c r="G14" s="943"/>
      <c r="H14" s="213">
        <v>6</v>
      </c>
    </row>
    <row r="15" spans="1:8" ht="26.25" customHeight="1">
      <c r="A15" s="758" t="s">
        <v>996</v>
      </c>
      <c r="B15" s="759"/>
      <c r="C15" s="759"/>
      <c r="D15" s="759"/>
      <c r="E15" s="759"/>
      <c r="F15" s="759"/>
      <c r="G15" s="944"/>
      <c r="H15" s="317">
        <v>593400</v>
      </c>
    </row>
    <row r="16" spans="1:8" ht="27" customHeight="1">
      <c r="A16" s="318"/>
      <c r="B16" s="319">
        <v>754</v>
      </c>
      <c r="C16" s="912" t="s">
        <v>754</v>
      </c>
      <c r="D16" s="945"/>
      <c r="E16" s="945"/>
      <c r="F16" s="945"/>
      <c r="G16" s="854"/>
      <c r="H16" s="321">
        <v>5500</v>
      </c>
    </row>
    <row r="17" spans="1:8" ht="26.25" customHeight="1">
      <c r="A17" s="322"/>
      <c r="B17" s="323"/>
      <c r="C17" s="324">
        <v>75415</v>
      </c>
      <c r="D17" s="915" t="s">
        <v>997</v>
      </c>
      <c r="E17" s="916"/>
      <c r="F17" s="916"/>
      <c r="G17" s="917"/>
      <c r="H17" s="325">
        <v>2750</v>
      </c>
    </row>
    <row r="18" spans="1:8" ht="39" customHeight="1">
      <c r="A18" s="322" t="s">
        <v>702</v>
      </c>
      <c r="B18" s="323"/>
      <c r="C18" s="326"/>
      <c r="D18" s="327">
        <v>2820</v>
      </c>
      <c r="E18" s="925" t="s">
        <v>998</v>
      </c>
      <c r="F18" s="893"/>
      <c r="G18" s="926"/>
      <c r="H18" s="796">
        <v>2750</v>
      </c>
    </row>
    <row r="19" spans="1:8" ht="31.5" customHeight="1">
      <c r="A19" s="322"/>
      <c r="B19" s="323"/>
      <c r="C19" s="329"/>
      <c r="D19" s="330"/>
      <c r="E19" s="929" t="s">
        <v>999</v>
      </c>
      <c r="F19" s="927"/>
      <c r="G19" s="930"/>
      <c r="H19" s="798"/>
    </row>
    <row r="20" spans="1:8" ht="25.5" customHeight="1">
      <c r="A20" s="322"/>
      <c r="B20" s="323"/>
      <c r="C20" s="324">
        <v>75495</v>
      </c>
      <c r="D20" s="915" t="s">
        <v>1000</v>
      </c>
      <c r="E20" s="916"/>
      <c r="F20" s="916"/>
      <c r="G20" s="917"/>
      <c r="H20" s="325">
        <v>2750</v>
      </c>
    </row>
    <row r="21" spans="1:8" ht="39.75" customHeight="1">
      <c r="A21" s="322" t="s">
        <v>709</v>
      </c>
      <c r="B21" s="323"/>
      <c r="C21" s="326"/>
      <c r="D21" s="327">
        <v>2820</v>
      </c>
      <c r="E21" s="925" t="s">
        <v>998</v>
      </c>
      <c r="F21" s="893"/>
      <c r="G21" s="926"/>
      <c r="H21" s="796">
        <v>2750</v>
      </c>
    </row>
    <row r="22" spans="1:8" ht="29.25" customHeight="1">
      <c r="A22" s="322"/>
      <c r="B22" s="323"/>
      <c r="C22" s="326"/>
      <c r="D22" s="332"/>
      <c r="E22" s="918" t="s">
        <v>1001</v>
      </c>
      <c r="F22" s="919"/>
      <c r="G22" s="920"/>
      <c r="H22" s="798"/>
    </row>
    <row r="23" spans="1:8" ht="26.25" customHeight="1">
      <c r="A23" s="318"/>
      <c r="B23" s="319">
        <v>851</v>
      </c>
      <c r="C23" s="912" t="s">
        <v>1002</v>
      </c>
      <c r="D23" s="913"/>
      <c r="E23" s="913"/>
      <c r="F23" s="913"/>
      <c r="G23" s="914"/>
      <c r="H23" s="321">
        <v>94900</v>
      </c>
    </row>
    <row r="24" spans="1:8" ht="27" customHeight="1">
      <c r="A24" s="322"/>
      <c r="B24" s="323"/>
      <c r="C24" s="324">
        <v>85154</v>
      </c>
      <c r="D24" s="915" t="s">
        <v>1003</v>
      </c>
      <c r="E24" s="916"/>
      <c r="F24" s="916"/>
      <c r="G24" s="917"/>
      <c r="H24" s="325">
        <v>83900</v>
      </c>
    </row>
    <row r="25" spans="1:8" ht="63.75" customHeight="1">
      <c r="A25" s="322" t="s">
        <v>714</v>
      </c>
      <c r="B25" s="323"/>
      <c r="C25" s="326"/>
      <c r="D25" s="334">
        <v>2310</v>
      </c>
      <c r="E25" s="935" t="s">
        <v>1004</v>
      </c>
      <c r="F25" s="936"/>
      <c r="G25" s="937"/>
      <c r="H25" s="228">
        <v>4500</v>
      </c>
    </row>
    <row r="26" spans="1:8" ht="18" customHeight="1">
      <c r="A26" s="335"/>
      <c r="B26" s="336"/>
      <c r="C26" s="329"/>
      <c r="D26" s="337"/>
      <c r="E26" s="938" t="s">
        <v>1005</v>
      </c>
      <c r="F26" s="939"/>
      <c r="G26" s="940"/>
      <c r="H26" s="260"/>
    </row>
    <row r="27" spans="1:8" ht="43.5" customHeight="1">
      <c r="A27" s="322" t="s">
        <v>738</v>
      </c>
      <c r="B27" s="323"/>
      <c r="C27" s="326"/>
      <c r="D27" s="332">
        <v>2820</v>
      </c>
      <c r="E27" s="918" t="s">
        <v>998</v>
      </c>
      <c r="F27" s="919"/>
      <c r="G27" s="920"/>
      <c r="H27" s="797">
        <v>79400</v>
      </c>
    </row>
    <row r="28" spans="1:8" ht="37.5" customHeight="1">
      <c r="A28" s="322"/>
      <c r="B28" s="323"/>
      <c r="C28" s="329"/>
      <c r="D28" s="332"/>
      <c r="E28" s="929" t="s">
        <v>1006</v>
      </c>
      <c r="F28" s="927"/>
      <c r="G28" s="930"/>
      <c r="H28" s="798"/>
    </row>
    <row r="29" spans="1:8" ht="23.25" customHeight="1">
      <c r="A29" s="322"/>
      <c r="B29" s="323"/>
      <c r="C29" s="324">
        <v>85195</v>
      </c>
      <c r="D29" s="915" t="s">
        <v>1000</v>
      </c>
      <c r="E29" s="916"/>
      <c r="F29" s="916"/>
      <c r="G29" s="917"/>
      <c r="H29" s="325">
        <v>11000</v>
      </c>
    </row>
    <row r="30" spans="1:8" ht="38.25" customHeight="1">
      <c r="A30" s="322" t="s">
        <v>748</v>
      </c>
      <c r="B30" s="323"/>
      <c r="C30" s="326"/>
      <c r="D30" s="931">
        <v>2820</v>
      </c>
      <c r="E30" s="925" t="s">
        <v>998</v>
      </c>
      <c r="F30" s="893"/>
      <c r="G30" s="926"/>
      <c r="H30" s="933">
        <v>11000</v>
      </c>
    </row>
    <row r="31" spans="1:8" ht="18" customHeight="1">
      <c r="A31" s="335"/>
      <c r="B31" s="336"/>
      <c r="C31" s="329"/>
      <c r="D31" s="932"/>
      <c r="E31" s="929" t="s">
        <v>1007</v>
      </c>
      <c r="F31" s="927"/>
      <c r="G31" s="930"/>
      <c r="H31" s="934"/>
    </row>
    <row r="32" spans="1:8" ht="34.5" customHeight="1">
      <c r="A32" s="318"/>
      <c r="B32" s="319">
        <v>921</v>
      </c>
      <c r="C32" s="912" t="s">
        <v>889</v>
      </c>
      <c r="D32" s="913"/>
      <c r="E32" s="913"/>
      <c r="F32" s="913"/>
      <c r="G32" s="914"/>
      <c r="H32" s="321">
        <v>303000</v>
      </c>
    </row>
    <row r="33" spans="1:8" ht="27" customHeight="1">
      <c r="A33" s="322"/>
      <c r="B33" s="323"/>
      <c r="C33" s="324">
        <v>92105</v>
      </c>
      <c r="D33" s="915" t="s">
        <v>1008</v>
      </c>
      <c r="E33" s="916"/>
      <c r="F33" s="916"/>
      <c r="G33" s="917"/>
      <c r="H33" s="339">
        <v>16500</v>
      </c>
    </row>
    <row r="34" spans="1:8" ht="42.75" customHeight="1">
      <c r="A34" s="322" t="s">
        <v>753</v>
      </c>
      <c r="B34" s="323"/>
      <c r="C34" s="326"/>
      <c r="D34" s="332">
        <v>2820</v>
      </c>
      <c r="E34" s="918" t="s">
        <v>998</v>
      </c>
      <c r="F34" s="919"/>
      <c r="G34" s="920"/>
      <c r="H34" s="796">
        <v>16500</v>
      </c>
    </row>
    <row r="35" spans="1:8" ht="16.5" customHeight="1">
      <c r="A35" s="322"/>
      <c r="B35" s="323"/>
      <c r="C35" s="329"/>
      <c r="D35" s="330"/>
      <c r="E35" s="929" t="s">
        <v>1009</v>
      </c>
      <c r="F35" s="927"/>
      <c r="G35" s="930"/>
      <c r="H35" s="798"/>
    </row>
    <row r="36" spans="1:8" ht="25.5" customHeight="1">
      <c r="A36" s="322"/>
      <c r="B36" s="323"/>
      <c r="C36" s="326">
        <v>92120</v>
      </c>
      <c r="D36" s="922" t="s">
        <v>1010</v>
      </c>
      <c r="E36" s="923"/>
      <c r="F36" s="923"/>
      <c r="G36" s="924"/>
      <c r="H36" s="339">
        <v>286500</v>
      </c>
    </row>
    <row r="37" spans="1:8" ht="70.5" customHeight="1">
      <c r="A37" s="322"/>
      <c r="B37" s="323"/>
      <c r="C37" s="326"/>
      <c r="D37" s="327">
        <v>2720</v>
      </c>
      <c r="E37" s="925" t="s">
        <v>1011</v>
      </c>
      <c r="F37" s="893"/>
      <c r="G37" s="926"/>
      <c r="H37" s="328">
        <v>286500</v>
      </c>
    </row>
    <row r="38" spans="1:8" ht="38.25" customHeight="1">
      <c r="A38" s="322" t="s">
        <v>758</v>
      </c>
      <c r="B38" s="323"/>
      <c r="C38" s="326"/>
      <c r="D38" s="332"/>
      <c r="E38" s="918" t="s">
        <v>1012</v>
      </c>
      <c r="F38" s="919"/>
      <c r="G38" s="920"/>
      <c r="H38" s="338">
        <v>276500</v>
      </c>
    </row>
    <row r="39" spans="1:8" ht="38.25" customHeight="1">
      <c r="A39" s="335" t="s">
        <v>818</v>
      </c>
      <c r="B39" s="336"/>
      <c r="C39" s="329"/>
      <c r="D39" s="330"/>
      <c r="E39" s="927" t="s">
        <v>1013</v>
      </c>
      <c r="F39" s="928"/>
      <c r="G39" s="350"/>
      <c r="H39" s="331">
        <v>10000</v>
      </c>
    </row>
    <row r="40" spans="1:8" ht="28.5" customHeight="1">
      <c r="A40" s="318"/>
      <c r="B40" s="319">
        <v>926</v>
      </c>
      <c r="C40" s="912" t="s">
        <v>896</v>
      </c>
      <c r="D40" s="913"/>
      <c r="E40" s="913"/>
      <c r="F40" s="913"/>
      <c r="G40" s="914"/>
      <c r="H40" s="321">
        <v>190000</v>
      </c>
    </row>
    <row r="41" spans="1:8" ht="25.5" customHeight="1">
      <c r="A41" s="322"/>
      <c r="B41" s="323"/>
      <c r="C41" s="324">
        <v>92605</v>
      </c>
      <c r="D41" s="915" t="s">
        <v>1014</v>
      </c>
      <c r="E41" s="916"/>
      <c r="F41" s="916"/>
      <c r="G41" s="917"/>
      <c r="H41" s="339">
        <v>190000</v>
      </c>
    </row>
    <row r="42" spans="1:8" ht="41.25" customHeight="1">
      <c r="A42" s="322" t="s">
        <v>829</v>
      </c>
      <c r="B42" s="323"/>
      <c r="C42" s="326"/>
      <c r="D42" s="327">
        <v>2820</v>
      </c>
      <c r="E42" s="918" t="s">
        <v>998</v>
      </c>
      <c r="F42" s="919"/>
      <c r="G42" s="920"/>
      <c r="H42" s="796">
        <v>190000</v>
      </c>
    </row>
    <row r="43" spans="1:8" ht="21.75" customHeight="1">
      <c r="A43" s="335"/>
      <c r="B43" s="336"/>
      <c r="C43" s="329"/>
      <c r="D43" s="330"/>
      <c r="E43" s="921" t="s">
        <v>1015</v>
      </c>
      <c r="F43" s="921"/>
      <c r="G43" s="921"/>
      <c r="H43" s="798"/>
    </row>
    <row r="44" spans="1:8" ht="12.75">
      <c r="A44" s="205"/>
      <c r="B44" s="316"/>
      <c r="C44" s="316"/>
      <c r="D44" s="316"/>
      <c r="E44" s="340"/>
      <c r="F44" s="341"/>
      <c r="G44" s="341"/>
      <c r="H44" s="316"/>
    </row>
    <row r="45" spans="1:8" ht="12.75" customHeight="1">
      <c r="A45" s="205"/>
      <c r="B45" s="316"/>
      <c r="C45" s="316"/>
      <c r="D45" s="316"/>
      <c r="E45" s="340"/>
      <c r="F45" s="341"/>
      <c r="G45" s="341"/>
      <c r="H45" s="316"/>
    </row>
    <row r="46" spans="1:8" ht="12.75" customHeight="1">
      <c r="A46" s="205"/>
      <c r="B46" s="316"/>
      <c r="C46" s="316"/>
      <c r="D46" s="316"/>
      <c r="E46" s="340"/>
      <c r="F46" s="341"/>
      <c r="G46" s="341"/>
      <c r="H46" s="316"/>
    </row>
    <row r="47" spans="1:8" ht="12.75" customHeight="1">
      <c r="A47" s="205"/>
      <c r="B47" s="316"/>
      <c r="C47" s="316"/>
      <c r="D47" s="316"/>
      <c r="E47" s="340"/>
      <c r="F47" s="341"/>
      <c r="G47" s="341"/>
      <c r="H47" s="316"/>
    </row>
    <row r="48" spans="1:8" ht="12.75" customHeight="1">
      <c r="A48" s="205"/>
      <c r="B48" s="316"/>
      <c r="C48" s="316"/>
      <c r="D48" s="316"/>
      <c r="E48" s="340"/>
      <c r="F48" s="341"/>
      <c r="G48" s="341"/>
      <c r="H48" s="316"/>
    </row>
    <row r="49" spans="1:8" ht="12.75" customHeight="1">
      <c r="A49" s="205"/>
      <c r="B49" s="316"/>
      <c r="C49" s="316"/>
      <c r="D49" s="316"/>
      <c r="E49" s="340"/>
      <c r="F49" s="341"/>
      <c r="G49" s="341"/>
      <c r="H49" s="316"/>
    </row>
    <row r="50" spans="1:8" ht="12.75" customHeight="1">
      <c r="A50" s="205"/>
      <c r="B50" s="316"/>
      <c r="C50" s="316"/>
      <c r="D50" s="316"/>
      <c r="E50" s="340"/>
      <c r="F50" s="341"/>
      <c r="G50" s="341"/>
      <c r="H50" s="316"/>
    </row>
    <row r="51" spans="1:8" ht="12.75" customHeight="1">
      <c r="A51" s="205"/>
      <c r="B51" s="316"/>
      <c r="C51" s="316"/>
      <c r="D51" s="316"/>
      <c r="E51" s="340"/>
      <c r="F51" s="341"/>
      <c r="G51" s="341"/>
      <c r="H51" s="316"/>
    </row>
    <row r="52" spans="1:8" ht="12.75" customHeight="1">
      <c r="A52" s="205"/>
      <c r="B52" s="316"/>
      <c r="C52" s="316"/>
      <c r="D52" s="316"/>
      <c r="E52" s="340"/>
      <c r="F52" s="341"/>
      <c r="G52" s="341"/>
      <c r="H52" s="316"/>
    </row>
    <row r="53" spans="1:8" ht="12.75">
      <c r="A53" s="205"/>
      <c r="B53" s="316"/>
      <c r="C53" s="316"/>
      <c r="D53" s="316"/>
      <c r="E53" s="340"/>
      <c r="F53" s="341"/>
      <c r="G53" s="341"/>
      <c r="H53" s="316"/>
    </row>
    <row r="54" spans="1:8" ht="12.75">
      <c r="A54" s="205"/>
      <c r="B54" s="316"/>
      <c r="C54" s="316"/>
      <c r="D54" s="316"/>
      <c r="E54" s="340"/>
      <c r="F54" s="341"/>
      <c r="G54" s="341"/>
      <c r="H54" s="316"/>
    </row>
    <row r="55" spans="1:8" ht="12.75">
      <c r="A55" s="205"/>
      <c r="B55" s="316"/>
      <c r="C55" s="316"/>
      <c r="D55" s="316"/>
      <c r="E55" s="340"/>
      <c r="F55" s="341"/>
      <c r="G55" s="341"/>
      <c r="H55" s="316"/>
    </row>
    <row r="56" spans="1:8" ht="12.75">
      <c r="A56" s="205"/>
      <c r="B56" s="316"/>
      <c r="C56" s="316"/>
      <c r="D56" s="316"/>
      <c r="E56" s="340"/>
      <c r="F56" s="341"/>
      <c r="G56" s="341"/>
      <c r="H56" s="316"/>
    </row>
    <row r="57" spans="1:8" ht="12.75">
      <c r="A57" s="205"/>
      <c r="B57" s="316"/>
      <c r="C57" s="316"/>
      <c r="D57" s="316"/>
      <c r="E57" s="340"/>
      <c r="F57" s="340"/>
      <c r="G57" s="340"/>
      <c r="H57" s="316"/>
    </row>
    <row r="58" spans="1:8" ht="12.75">
      <c r="A58" s="205"/>
      <c r="B58" s="316"/>
      <c r="C58" s="316"/>
      <c r="D58" s="316"/>
      <c r="E58" s="340"/>
      <c r="F58" s="340"/>
      <c r="G58" s="340"/>
      <c r="H58" s="316"/>
    </row>
    <row r="59" spans="1:8" ht="12.75">
      <c r="A59" s="205"/>
      <c r="B59" s="316"/>
      <c r="C59" s="316"/>
      <c r="D59" s="316"/>
      <c r="E59" s="340"/>
      <c r="F59" s="340"/>
      <c r="G59" s="340"/>
      <c r="H59" s="316"/>
    </row>
    <row r="60" spans="1:8" ht="12.75">
      <c r="A60" s="205"/>
      <c r="B60" s="316"/>
      <c r="C60" s="316"/>
      <c r="D60" s="316"/>
      <c r="E60" s="340"/>
      <c r="F60" s="340"/>
      <c r="G60" s="340"/>
      <c r="H60" s="316"/>
    </row>
    <row r="61" spans="1:8" ht="12.75">
      <c r="A61" s="205"/>
      <c r="B61" s="316"/>
      <c r="C61" s="316"/>
      <c r="D61" s="316"/>
      <c r="E61" s="340"/>
      <c r="F61" s="340"/>
      <c r="G61" s="340"/>
      <c r="H61" s="316"/>
    </row>
    <row r="62" spans="1:7" ht="12.75">
      <c r="A62" s="205"/>
      <c r="E62" s="342"/>
      <c r="F62" s="342"/>
      <c r="G62" s="342"/>
    </row>
    <row r="63" spans="1:7" ht="12.75">
      <c r="A63" s="205"/>
      <c r="E63" s="342"/>
      <c r="F63" s="342"/>
      <c r="G63" s="342"/>
    </row>
    <row r="64" spans="1:7" ht="12.75">
      <c r="A64" s="205"/>
      <c r="E64" s="342"/>
      <c r="F64" s="342"/>
      <c r="G64" s="342"/>
    </row>
    <row r="65" spans="1:7" ht="12.75">
      <c r="A65" s="205"/>
      <c r="E65" s="342"/>
      <c r="F65" s="342"/>
      <c r="G65" s="342"/>
    </row>
    <row r="66" spans="1:7" ht="12.75">
      <c r="A66" s="205"/>
      <c r="E66" s="342"/>
      <c r="F66" s="342"/>
      <c r="G66" s="342"/>
    </row>
    <row r="67" spans="1:7" ht="12.75">
      <c r="A67" s="205"/>
      <c r="E67" s="342"/>
      <c r="F67" s="342"/>
      <c r="G67" s="342"/>
    </row>
    <row r="68" spans="1:7" ht="12.75">
      <c r="A68" s="205"/>
      <c r="E68" s="342"/>
      <c r="F68" s="342"/>
      <c r="G68" s="342"/>
    </row>
    <row r="69" spans="1:7" ht="12.75">
      <c r="A69" s="205"/>
      <c r="E69" s="342"/>
      <c r="F69" s="342"/>
      <c r="G69" s="342"/>
    </row>
    <row r="70" spans="1:7" ht="12.75">
      <c r="A70" s="205"/>
      <c r="E70" s="342"/>
      <c r="F70" s="342"/>
      <c r="G70" s="342"/>
    </row>
    <row r="71" spans="1:7" ht="12.75">
      <c r="A71" s="205"/>
      <c r="E71" s="342"/>
      <c r="F71" s="342"/>
      <c r="G71" s="342"/>
    </row>
    <row r="72" spans="1:7" ht="12.75">
      <c r="A72" s="205"/>
      <c r="E72" s="342"/>
      <c r="F72" s="342"/>
      <c r="G72" s="342"/>
    </row>
    <row r="73" spans="1:7" ht="12.75">
      <c r="A73" s="205"/>
      <c r="E73" s="342"/>
      <c r="F73" s="342"/>
      <c r="G73" s="342"/>
    </row>
    <row r="74" spans="1:7" ht="12.75">
      <c r="A74" s="205"/>
      <c r="E74" s="342"/>
      <c r="F74" s="342"/>
      <c r="G74" s="342"/>
    </row>
    <row r="75" spans="1:7" ht="12.75">
      <c r="A75" s="205"/>
      <c r="E75" s="342"/>
      <c r="F75" s="342"/>
      <c r="G75" s="342"/>
    </row>
    <row r="76" spans="1:7" ht="12.75">
      <c r="A76" s="205"/>
      <c r="E76" s="342"/>
      <c r="F76" s="342"/>
      <c r="G76" s="342"/>
    </row>
    <row r="77" spans="5:7" ht="12.75">
      <c r="E77" s="342"/>
      <c r="F77" s="342"/>
      <c r="G77" s="342"/>
    </row>
    <row r="78" spans="5:7" ht="12.75">
      <c r="E78" s="342"/>
      <c r="F78" s="342"/>
      <c r="G78" s="342"/>
    </row>
    <row r="79" spans="5:7" ht="12.75">
      <c r="E79" s="342"/>
      <c r="F79" s="342"/>
      <c r="G79" s="342"/>
    </row>
    <row r="80" spans="5:7" ht="12.75">
      <c r="E80" s="342"/>
      <c r="F80" s="342"/>
      <c r="G80" s="342"/>
    </row>
    <row r="81" spans="5:7" ht="12.75">
      <c r="E81" s="342"/>
      <c r="F81" s="342"/>
      <c r="G81" s="342"/>
    </row>
    <row r="82" spans="5:7" ht="12.75">
      <c r="E82" s="342"/>
      <c r="F82" s="342"/>
      <c r="G82" s="342"/>
    </row>
    <row r="83" spans="5:7" ht="12.75">
      <c r="E83" s="342"/>
      <c r="F83" s="342"/>
      <c r="G83" s="342"/>
    </row>
    <row r="84" spans="5:7" ht="12.75">
      <c r="E84" s="342"/>
      <c r="F84" s="342"/>
      <c r="G84" s="342"/>
    </row>
  </sheetData>
  <mergeCells count="42">
    <mergeCell ref="B8:H8"/>
    <mergeCell ref="B9:H9"/>
    <mergeCell ref="B10:H10"/>
    <mergeCell ref="B11:H11"/>
    <mergeCell ref="E13:G13"/>
    <mergeCell ref="E14:G14"/>
    <mergeCell ref="A15:G15"/>
    <mergeCell ref="C16:G16"/>
    <mergeCell ref="D17:G17"/>
    <mergeCell ref="E18:G18"/>
    <mergeCell ref="H18:H19"/>
    <mergeCell ref="E19:G19"/>
    <mergeCell ref="D20:G20"/>
    <mergeCell ref="E21:G21"/>
    <mergeCell ref="H21:H22"/>
    <mergeCell ref="E22:G22"/>
    <mergeCell ref="C23:G23"/>
    <mergeCell ref="D24:G24"/>
    <mergeCell ref="E25:G25"/>
    <mergeCell ref="E26:G26"/>
    <mergeCell ref="E27:G27"/>
    <mergeCell ref="H27:H28"/>
    <mergeCell ref="E28:G28"/>
    <mergeCell ref="D29:G29"/>
    <mergeCell ref="D30:D31"/>
    <mergeCell ref="E30:G30"/>
    <mergeCell ref="H30:H31"/>
    <mergeCell ref="E31:G31"/>
    <mergeCell ref="C32:G32"/>
    <mergeCell ref="D33:G33"/>
    <mergeCell ref="E34:G34"/>
    <mergeCell ref="H34:H35"/>
    <mergeCell ref="E35:G35"/>
    <mergeCell ref="D36:G36"/>
    <mergeCell ref="E37:G37"/>
    <mergeCell ref="E38:G38"/>
    <mergeCell ref="E39:G39"/>
    <mergeCell ref="C40:G40"/>
    <mergeCell ref="D41:G41"/>
    <mergeCell ref="E42:G42"/>
    <mergeCell ref="H42:H43"/>
    <mergeCell ref="E43:G43"/>
  </mergeCells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3"/>
  <sheetViews>
    <sheetView workbookViewId="0" topLeftCell="A1">
      <selection activeCell="I18" sqref="I18"/>
    </sheetView>
  </sheetViews>
  <sheetFormatPr defaultColWidth="9.140625" defaultRowHeight="12.75"/>
  <cols>
    <col min="1" max="1" width="4.28125" style="0" customWidth="1"/>
    <col min="2" max="2" width="11.140625" style="205" customWidth="1"/>
    <col min="3" max="3" width="11.7109375" style="206" customWidth="1"/>
    <col min="4" max="4" width="15.8515625" style="206" customWidth="1"/>
    <col min="5" max="5" width="33.421875" style="0" customWidth="1"/>
    <col min="6" max="6" width="16.57421875" style="0" customWidth="1"/>
  </cols>
  <sheetData>
    <row r="1" spans="5:6" ht="12.75">
      <c r="E1" s="207"/>
      <c r="F1" s="126" t="s">
        <v>943</v>
      </c>
    </row>
    <row r="2" spans="5:6" ht="12.75">
      <c r="E2" s="207"/>
      <c r="F2" s="126" t="s">
        <v>932</v>
      </c>
    </row>
    <row r="3" spans="5:6" ht="12.75">
      <c r="E3" s="207"/>
      <c r="F3" s="126" t="s">
        <v>933</v>
      </c>
    </row>
    <row r="4" spans="5:6" ht="12.75">
      <c r="E4" s="207"/>
      <c r="F4" s="126" t="s">
        <v>934</v>
      </c>
    </row>
    <row r="5" spans="5:6" ht="15" customHeight="1">
      <c r="E5" s="207"/>
      <c r="F5" s="126" t="s">
        <v>935</v>
      </c>
    </row>
    <row r="6" ht="15" customHeight="1">
      <c r="F6" s="126" t="s">
        <v>936</v>
      </c>
    </row>
    <row r="7" ht="15" customHeight="1"/>
    <row r="8" spans="1:6" ht="15.75" customHeight="1">
      <c r="A8" s="751" t="s">
        <v>944</v>
      </c>
      <c r="B8" s="751"/>
      <c r="C8" s="751"/>
      <c r="D8" s="751"/>
      <c r="E8" s="751"/>
      <c r="F8" s="751"/>
    </row>
    <row r="9" spans="1:6" ht="15.75" customHeight="1">
      <c r="A9" s="752" t="s">
        <v>945</v>
      </c>
      <c r="B9" s="752"/>
      <c r="C9" s="752"/>
      <c r="D9" s="752"/>
      <c r="E9" s="752"/>
      <c r="F9" s="752"/>
    </row>
    <row r="10" spans="1:6" ht="15.75" customHeight="1">
      <c r="A10" s="752" t="s">
        <v>946</v>
      </c>
      <c r="B10" s="752"/>
      <c r="C10" s="752"/>
      <c r="D10" s="752"/>
      <c r="E10" s="752"/>
      <c r="F10" s="752"/>
    </row>
    <row r="11" ht="15" customHeight="1"/>
    <row r="12" ht="12.75">
      <c r="F12" s="208"/>
    </row>
    <row r="13" spans="1:6" ht="57.75" customHeight="1">
      <c r="A13" s="209" t="s">
        <v>697</v>
      </c>
      <c r="B13" s="210" t="s">
        <v>698</v>
      </c>
      <c r="C13" s="211" t="s">
        <v>699</v>
      </c>
      <c r="D13" s="211" t="s">
        <v>700</v>
      </c>
      <c r="E13" s="209" t="s">
        <v>947</v>
      </c>
      <c r="F13" s="209" t="s">
        <v>948</v>
      </c>
    </row>
    <row r="14" spans="1:6" ht="12.75">
      <c r="A14" s="212">
        <v>1</v>
      </c>
      <c r="B14" s="213">
        <v>2</v>
      </c>
      <c r="C14" s="214">
        <v>3</v>
      </c>
      <c r="D14" s="214">
        <v>4</v>
      </c>
      <c r="E14" s="212">
        <v>5</v>
      </c>
      <c r="F14" s="212">
        <v>6</v>
      </c>
    </row>
    <row r="15" spans="1:6" ht="24.75" customHeight="1">
      <c r="A15" s="198" t="s">
        <v>949</v>
      </c>
      <c r="B15" s="199"/>
      <c r="C15" s="199"/>
      <c r="D15" s="199"/>
      <c r="E15" s="200"/>
      <c r="F15" s="218">
        <v>7950027</v>
      </c>
    </row>
    <row r="16" spans="1:6" ht="24.75" customHeight="1">
      <c r="A16" s="219">
        <v>1</v>
      </c>
      <c r="B16" s="219">
        <v>750</v>
      </c>
      <c r="C16" s="354" t="s">
        <v>950</v>
      </c>
      <c r="D16" s="355"/>
      <c r="E16" s="355"/>
      <c r="F16" s="220">
        <v>205200</v>
      </c>
    </row>
    <row r="17" spans="1:6" ht="20.25" customHeight="1">
      <c r="A17" s="221"/>
      <c r="B17" s="222"/>
      <c r="C17" s="223">
        <v>75011</v>
      </c>
      <c r="D17" s="197" t="s">
        <v>951</v>
      </c>
      <c r="E17" s="267"/>
      <c r="F17" s="225">
        <v>205200</v>
      </c>
    </row>
    <row r="18" spans="1:6" ht="76.5">
      <c r="A18" s="221"/>
      <c r="B18" s="222"/>
      <c r="C18" s="226"/>
      <c r="D18" s="223">
        <v>2010</v>
      </c>
      <c r="E18" s="227" t="s">
        <v>952</v>
      </c>
      <c r="F18" s="228">
        <v>205200</v>
      </c>
    </row>
    <row r="19" spans="1:6" ht="36" customHeight="1">
      <c r="A19" s="219">
        <v>2</v>
      </c>
      <c r="B19" s="219">
        <v>751</v>
      </c>
      <c r="C19" s="354" t="s">
        <v>953</v>
      </c>
      <c r="D19" s="355"/>
      <c r="E19" s="355"/>
      <c r="F19" s="220">
        <v>4327</v>
      </c>
    </row>
    <row r="20" spans="1:6" ht="34.5" customHeight="1">
      <c r="A20" s="221"/>
      <c r="B20" s="222"/>
      <c r="C20" s="223">
        <v>75101</v>
      </c>
      <c r="D20" s="197" t="s">
        <v>954</v>
      </c>
      <c r="E20" s="267"/>
      <c r="F20" s="225">
        <v>4327</v>
      </c>
    </row>
    <row r="21" spans="1:6" ht="63.75" customHeight="1">
      <c r="A21" s="221"/>
      <c r="B21" s="222"/>
      <c r="C21" s="226"/>
      <c r="D21" s="223">
        <v>2010</v>
      </c>
      <c r="E21" s="227" t="s">
        <v>952</v>
      </c>
      <c r="F21" s="228">
        <v>4327</v>
      </c>
    </row>
    <row r="22" spans="1:6" ht="29.25" customHeight="1">
      <c r="A22" s="219">
        <v>3</v>
      </c>
      <c r="B22" s="219">
        <v>852</v>
      </c>
      <c r="C22" s="354" t="s">
        <v>955</v>
      </c>
      <c r="D22" s="355"/>
      <c r="E22" s="355"/>
      <c r="F22" s="220">
        <v>7740500</v>
      </c>
    </row>
    <row r="23" spans="1:6" ht="21.75" customHeight="1">
      <c r="A23" s="229"/>
      <c r="B23" s="221"/>
      <c r="C23" s="223">
        <v>85203</v>
      </c>
      <c r="D23" s="197" t="s">
        <v>956</v>
      </c>
      <c r="E23" s="267"/>
      <c r="F23" s="225">
        <v>185000</v>
      </c>
    </row>
    <row r="24" spans="1:6" ht="76.5">
      <c r="A24" s="229"/>
      <c r="B24" s="221"/>
      <c r="C24" s="226"/>
      <c r="D24" s="223">
        <v>2010</v>
      </c>
      <c r="E24" s="227" t="s">
        <v>952</v>
      </c>
      <c r="F24" s="228">
        <v>185000</v>
      </c>
    </row>
    <row r="25" spans="1:6" ht="52.5" customHeight="1">
      <c r="A25" s="229"/>
      <c r="B25" s="221"/>
      <c r="C25" s="223">
        <v>85212</v>
      </c>
      <c r="D25" s="197" t="s">
        <v>957</v>
      </c>
      <c r="E25" s="267"/>
      <c r="F25" s="225">
        <v>7200000</v>
      </c>
    </row>
    <row r="26" spans="1:6" ht="67.5" customHeight="1">
      <c r="A26" s="230"/>
      <c r="B26" s="231"/>
      <c r="C26" s="232"/>
      <c r="D26" s="233">
        <v>2010</v>
      </c>
      <c r="E26" s="234" t="s">
        <v>952</v>
      </c>
      <c r="F26" s="225">
        <v>7200000</v>
      </c>
    </row>
    <row r="27" spans="1:6" ht="40.5" customHeight="1">
      <c r="A27" s="229"/>
      <c r="B27" s="221"/>
      <c r="C27" s="235">
        <v>85213</v>
      </c>
      <c r="D27" s="203" t="s">
        <v>958</v>
      </c>
      <c r="E27" s="204"/>
      <c r="F27" s="237">
        <v>35000</v>
      </c>
    </row>
    <row r="28" spans="1:6" ht="66.75" customHeight="1">
      <c r="A28" s="238"/>
      <c r="B28" s="239"/>
      <c r="C28" s="226"/>
      <c r="D28" s="223">
        <v>2010</v>
      </c>
      <c r="E28" s="227" t="s">
        <v>952</v>
      </c>
      <c r="F28" s="228">
        <v>35000</v>
      </c>
    </row>
    <row r="29" spans="1:6" ht="35.25" customHeight="1">
      <c r="A29" s="240"/>
      <c r="B29" s="241"/>
      <c r="C29" s="223">
        <v>85214</v>
      </c>
      <c r="D29" s="197" t="s">
        <v>959</v>
      </c>
      <c r="E29" s="267"/>
      <c r="F29" s="225">
        <v>312000</v>
      </c>
    </row>
    <row r="30" spans="1:6" ht="76.5">
      <c r="A30" s="240"/>
      <c r="B30" s="241"/>
      <c r="C30" s="226"/>
      <c r="D30" s="223">
        <v>2010</v>
      </c>
      <c r="E30" s="227" t="s">
        <v>952</v>
      </c>
      <c r="F30" s="228">
        <v>312000</v>
      </c>
    </row>
    <row r="31" spans="1:6" ht="21.75" customHeight="1">
      <c r="A31" s="240"/>
      <c r="B31" s="241"/>
      <c r="C31" s="223">
        <v>85228</v>
      </c>
      <c r="D31" s="197" t="s">
        <v>960</v>
      </c>
      <c r="E31" s="267"/>
      <c r="F31" s="225">
        <v>8500</v>
      </c>
    </row>
    <row r="32" spans="1:6" ht="66" customHeight="1">
      <c r="A32" s="242"/>
      <c r="B32" s="243"/>
      <c r="C32" s="244"/>
      <c r="D32" s="233">
        <v>2010</v>
      </c>
      <c r="E32" s="227" t="s">
        <v>952</v>
      </c>
      <c r="F32" s="225">
        <v>8500</v>
      </c>
    </row>
    <row r="33" spans="1:6" ht="30.75" customHeight="1">
      <c r="A33" s="198" t="s">
        <v>961</v>
      </c>
      <c r="B33" s="199"/>
      <c r="C33" s="199"/>
      <c r="D33" s="199"/>
      <c r="E33" s="200"/>
      <c r="F33" s="245">
        <v>7950027</v>
      </c>
    </row>
    <row r="34" spans="1:6" ht="27" customHeight="1">
      <c r="A34" s="219">
        <v>1</v>
      </c>
      <c r="B34" s="219">
        <v>750</v>
      </c>
      <c r="C34" s="215" t="s">
        <v>950</v>
      </c>
      <c r="D34" s="201"/>
      <c r="E34" s="202"/>
      <c r="F34" s="220">
        <v>205200</v>
      </c>
    </row>
    <row r="35" spans="1:6" ht="26.25" customHeight="1">
      <c r="A35" s="221"/>
      <c r="B35" s="222"/>
      <c r="C35" s="223">
        <v>75011</v>
      </c>
      <c r="D35" s="351" t="s">
        <v>951</v>
      </c>
      <c r="E35" s="353"/>
      <c r="F35" s="225">
        <v>205200</v>
      </c>
    </row>
    <row r="36" spans="1:6" ht="30" customHeight="1">
      <c r="A36" s="231"/>
      <c r="B36" s="246"/>
      <c r="C36" s="244"/>
      <c r="D36" s="233">
        <v>4010</v>
      </c>
      <c r="E36" s="234" t="s">
        <v>962</v>
      </c>
      <c r="F36" s="225">
        <v>205200</v>
      </c>
    </row>
    <row r="37" spans="1:6" ht="41.25" customHeight="1">
      <c r="A37" s="219">
        <v>2</v>
      </c>
      <c r="B37" s="247">
        <v>751</v>
      </c>
      <c r="C37" s="354" t="s">
        <v>953</v>
      </c>
      <c r="D37" s="355"/>
      <c r="E37" s="355"/>
      <c r="F37" s="220">
        <v>4327</v>
      </c>
    </row>
    <row r="38" spans="1:6" ht="32.25" customHeight="1">
      <c r="A38" s="221"/>
      <c r="B38" s="248"/>
      <c r="C38" s="223">
        <v>75101</v>
      </c>
      <c r="D38" s="353" t="s">
        <v>954</v>
      </c>
      <c r="E38" s="267"/>
      <c r="F38" s="225">
        <v>4327</v>
      </c>
    </row>
    <row r="39" spans="1:6" ht="21.75" customHeight="1">
      <c r="A39" s="221"/>
      <c r="B39" s="248"/>
      <c r="C39" s="226"/>
      <c r="D39" s="249">
        <v>4210</v>
      </c>
      <c r="E39" s="227" t="s">
        <v>963</v>
      </c>
      <c r="F39" s="228">
        <v>2000</v>
      </c>
    </row>
    <row r="40" spans="1:6" ht="20.25" customHeight="1">
      <c r="A40" s="250"/>
      <c r="B40" s="251"/>
      <c r="C40" s="252"/>
      <c r="D40" s="253">
        <v>4300</v>
      </c>
      <c r="E40" s="254" t="s">
        <v>964</v>
      </c>
      <c r="F40" s="255">
        <v>2327</v>
      </c>
    </row>
    <row r="41" spans="1:6" ht="25.5" customHeight="1">
      <c r="A41" s="222">
        <v>3</v>
      </c>
      <c r="B41" s="222">
        <v>852</v>
      </c>
      <c r="C41" s="215" t="s">
        <v>955</v>
      </c>
      <c r="D41" s="216"/>
      <c r="E41" s="217"/>
      <c r="F41" s="256">
        <v>7740500</v>
      </c>
    </row>
    <row r="42" spans="1:6" ht="24" customHeight="1">
      <c r="A42" s="229"/>
      <c r="B42" s="221"/>
      <c r="C42" s="223">
        <v>85203</v>
      </c>
      <c r="D42" s="351" t="s">
        <v>956</v>
      </c>
      <c r="E42" s="352"/>
      <c r="F42" s="257">
        <v>185000</v>
      </c>
    </row>
    <row r="43" spans="1:6" ht="25.5" customHeight="1">
      <c r="A43" s="229"/>
      <c r="B43" s="221"/>
      <c r="C43" s="258"/>
      <c r="D43" s="233">
        <v>4010</v>
      </c>
      <c r="E43" s="224" t="s">
        <v>962</v>
      </c>
      <c r="F43" s="257">
        <v>129200</v>
      </c>
    </row>
    <row r="44" spans="1:6" ht="27" customHeight="1">
      <c r="A44" s="229"/>
      <c r="B44" s="221"/>
      <c r="C44" s="258"/>
      <c r="D44" s="235">
        <v>4040</v>
      </c>
      <c r="E44" s="259" t="s">
        <v>965</v>
      </c>
      <c r="F44" s="260">
        <v>9900</v>
      </c>
    </row>
    <row r="45" spans="1:6" ht="22.5" customHeight="1">
      <c r="A45" s="229"/>
      <c r="B45" s="221"/>
      <c r="C45" s="258"/>
      <c r="D45" s="223">
        <v>4110</v>
      </c>
      <c r="E45" s="261" t="s">
        <v>966</v>
      </c>
      <c r="F45" s="225">
        <v>25000</v>
      </c>
    </row>
    <row r="46" spans="1:6" ht="25.5" customHeight="1">
      <c r="A46" s="230"/>
      <c r="B46" s="231"/>
      <c r="C46" s="232"/>
      <c r="D46" s="233">
        <v>4120</v>
      </c>
      <c r="E46" s="224" t="s">
        <v>967</v>
      </c>
      <c r="F46" s="225">
        <v>3400</v>
      </c>
    </row>
    <row r="47" spans="1:6" ht="28.5" customHeight="1">
      <c r="A47" s="229"/>
      <c r="B47" s="221"/>
      <c r="C47" s="258"/>
      <c r="D47" s="223">
        <v>4210</v>
      </c>
      <c r="E47" s="261" t="s">
        <v>963</v>
      </c>
      <c r="F47" s="228">
        <v>4000</v>
      </c>
    </row>
    <row r="48" spans="1:6" ht="26.25" customHeight="1">
      <c r="A48" s="229"/>
      <c r="B48" s="221"/>
      <c r="C48" s="258"/>
      <c r="D48" s="223">
        <v>4260</v>
      </c>
      <c r="E48" s="261" t="s">
        <v>968</v>
      </c>
      <c r="F48" s="228">
        <v>5500</v>
      </c>
    </row>
    <row r="49" spans="1:6" ht="24.75" customHeight="1">
      <c r="A49" s="229"/>
      <c r="B49" s="221"/>
      <c r="C49" s="258"/>
      <c r="D49" s="223">
        <v>4300</v>
      </c>
      <c r="E49" s="261" t="s">
        <v>964</v>
      </c>
      <c r="F49" s="228">
        <v>4000</v>
      </c>
    </row>
    <row r="50" spans="1:6" ht="30" customHeight="1">
      <c r="A50" s="229"/>
      <c r="B50" s="221"/>
      <c r="C50" s="258"/>
      <c r="D50" s="223">
        <v>4440</v>
      </c>
      <c r="E50" s="261" t="s">
        <v>969</v>
      </c>
      <c r="F50" s="228">
        <v>4000</v>
      </c>
    </row>
    <row r="51" spans="1:6" ht="43.5" customHeight="1">
      <c r="A51" s="229"/>
      <c r="B51" s="221"/>
      <c r="C51" s="223">
        <v>85212</v>
      </c>
      <c r="D51" s="351" t="s">
        <v>957</v>
      </c>
      <c r="E51" s="352"/>
      <c r="F51" s="228">
        <v>7200000</v>
      </c>
    </row>
    <row r="52" spans="1:6" ht="21.75" customHeight="1">
      <c r="A52" s="229"/>
      <c r="B52" s="221"/>
      <c r="C52" s="258"/>
      <c r="D52" s="223">
        <v>3110</v>
      </c>
      <c r="E52" s="261" t="s">
        <v>970</v>
      </c>
      <c r="F52" s="228">
        <v>6919500</v>
      </c>
    </row>
    <row r="53" spans="1:6" ht="21" customHeight="1">
      <c r="A53" s="229"/>
      <c r="B53" s="221"/>
      <c r="C53" s="258"/>
      <c r="D53" s="223">
        <v>4010</v>
      </c>
      <c r="E53" s="261" t="s">
        <v>971</v>
      </c>
      <c r="F53" s="228">
        <v>140800</v>
      </c>
    </row>
    <row r="54" spans="1:6" ht="23.25" customHeight="1">
      <c r="A54" s="229"/>
      <c r="B54" s="221"/>
      <c r="C54" s="258"/>
      <c r="D54" s="223">
        <v>4040</v>
      </c>
      <c r="E54" s="261" t="s">
        <v>972</v>
      </c>
      <c r="F54" s="225">
        <v>10300</v>
      </c>
    </row>
    <row r="55" spans="1:6" ht="24" customHeight="1">
      <c r="A55" s="229"/>
      <c r="B55" s="221"/>
      <c r="C55" s="258"/>
      <c r="D55" s="223">
        <v>4110</v>
      </c>
      <c r="E55" s="261" t="s">
        <v>973</v>
      </c>
      <c r="F55" s="228">
        <v>99200</v>
      </c>
    </row>
    <row r="56" spans="1:6" ht="21" customHeight="1">
      <c r="A56" s="229"/>
      <c r="B56" s="221"/>
      <c r="C56" s="258"/>
      <c r="D56" s="223">
        <v>4120</v>
      </c>
      <c r="E56" s="261" t="s">
        <v>967</v>
      </c>
      <c r="F56" s="228">
        <v>3900</v>
      </c>
    </row>
    <row r="57" spans="1:6" ht="20.25" customHeight="1">
      <c r="A57" s="229"/>
      <c r="B57" s="221"/>
      <c r="C57" s="258"/>
      <c r="D57" s="223">
        <v>4210</v>
      </c>
      <c r="E57" s="261" t="s">
        <v>963</v>
      </c>
      <c r="F57" s="228">
        <v>6500</v>
      </c>
    </row>
    <row r="58" spans="1:6" ht="23.25" customHeight="1">
      <c r="A58" s="229"/>
      <c r="B58" s="221"/>
      <c r="C58" s="258"/>
      <c r="D58" s="223">
        <v>4260</v>
      </c>
      <c r="E58" s="261" t="s">
        <v>968</v>
      </c>
      <c r="F58" s="228">
        <v>5400</v>
      </c>
    </row>
    <row r="59" spans="1:6" ht="27" customHeight="1">
      <c r="A59" s="229"/>
      <c r="B59" s="221"/>
      <c r="C59" s="258"/>
      <c r="D59" s="223">
        <v>4300</v>
      </c>
      <c r="E59" s="261" t="s">
        <v>964</v>
      </c>
      <c r="F59" s="228">
        <v>5500</v>
      </c>
    </row>
    <row r="60" spans="1:6" ht="40.5" customHeight="1">
      <c r="A60" s="229"/>
      <c r="B60" s="221"/>
      <c r="C60" s="258"/>
      <c r="D60" s="223">
        <v>4370</v>
      </c>
      <c r="E60" s="261" t="s">
        <v>974</v>
      </c>
      <c r="F60" s="228">
        <v>1500</v>
      </c>
    </row>
    <row r="61" spans="1:6" ht="31.5" customHeight="1">
      <c r="A61" s="238"/>
      <c r="B61" s="239"/>
      <c r="C61" s="226"/>
      <c r="D61" s="223">
        <v>4440</v>
      </c>
      <c r="E61" s="261" t="s">
        <v>969</v>
      </c>
      <c r="F61" s="228">
        <v>4400</v>
      </c>
    </row>
    <row r="62" spans="1:6" ht="36" customHeight="1">
      <c r="A62" s="238"/>
      <c r="B62" s="239"/>
      <c r="C62" s="226"/>
      <c r="D62" s="262">
        <v>4700</v>
      </c>
      <c r="E62" s="224" t="s">
        <v>975</v>
      </c>
      <c r="F62" s="228">
        <v>1000</v>
      </c>
    </row>
    <row r="63" spans="1:6" ht="45.75" customHeight="1">
      <c r="A63" s="238"/>
      <c r="B63" s="239"/>
      <c r="C63" s="226"/>
      <c r="D63" s="262">
        <v>4740</v>
      </c>
      <c r="E63" s="224" t="s">
        <v>976</v>
      </c>
      <c r="F63" s="228">
        <v>2000</v>
      </c>
    </row>
    <row r="64" spans="1:6" ht="47.25" customHeight="1">
      <c r="A64" s="240"/>
      <c r="B64" s="241"/>
      <c r="C64" s="223">
        <v>85213</v>
      </c>
      <c r="D64" s="351" t="s">
        <v>958</v>
      </c>
      <c r="E64" s="352"/>
      <c r="F64" s="228">
        <v>35000</v>
      </c>
    </row>
    <row r="65" spans="1:6" ht="30.75" customHeight="1">
      <c r="A65" s="240"/>
      <c r="B65" s="241"/>
      <c r="C65" s="226"/>
      <c r="D65" s="223">
        <v>4130</v>
      </c>
      <c r="E65" s="227" t="s">
        <v>977</v>
      </c>
      <c r="F65" s="228">
        <v>35000</v>
      </c>
    </row>
    <row r="66" spans="1:6" ht="36" customHeight="1">
      <c r="A66" s="240"/>
      <c r="B66" s="241"/>
      <c r="C66" s="223">
        <v>85214</v>
      </c>
      <c r="D66" s="351" t="s">
        <v>959</v>
      </c>
      <c r="E66" s="352"/>
      <c r="F66" s="228">
        <v>312000</v>
      </c>
    </row>
    <row r="67" spans="1:6" ht="26.25" customHeight="1">
      <c r="A67" s="240"/>
      <c r="B67" s="241"/>
      <c r="C67" s="244"/>
      <c r="D67" s="233">
        <v>3110</v>
      </c>
      <c r="E67" s="234" t="s">
        <v>970</v>
      </c>
      <c r="F67" s="225">
        <v>312000</v>
      </c>
    </row>
    <row r="68" spans="1:6" ht="29.25" customHeight="1">
      <c r="A68" s="240"/>
      <c r="B68" s="263"/>
      <c r="C68" s="235">
        <v>85228</v>
      </c>
      <c r="D68" s="349" t="s">
        <v>960</v>
      </c>
      <c r="E68" s="350"/>
      <c r="F68" s="260">
        <v>8500</v>
      </c>
    </row>
    <row r="69" spans="1:6" ht="25.5">
      <c r="A69" s="242"/>
      <c r="B69" s="265"/>
      <c r="C69" s="232"/>
      <c r="D69" s="233">
        <v>4010</v>
      </c>
      <c r="E69" s="224" t="s">
        <v>971</v>
      </c>
      <c r="F69" s="225">
        <v>6300</v>
      </c>
    </row>
    <row r="70" spans="1:6" ht="29.25" customHeight="1">
      <c r="A70" s="240"/>
      <c r="B70" s="263"/>
      <c r="C70" s="258"/>
      <c r="D70" s="235">
        <v>4040</v>
      </c>
      <c r="E70" s="259" t="s">
        <v>972</v>
      </c>
      <c r="F70" s="237">
        <v>480</v>
      </c>
    </row>
    <row r="71" spans="1:6" ht="26.25" customHeight="1">
      <c r="A71" s="240"/>
      <c r="B71" s="263"/>
      <c r="C71" s="258"/>
      <c r="D71" s="266">
        <v>4110</v>
      </c>
      <c r="E71" s="224" t="s">
        <v>973</v>
      </c>
      <c r="F71" s="225">
        <v>1050</v>
      </c>
    </row>
    <row r="72" spans="1:6" ht="23.25" customHeight="1">
      <c r="A72" s="240"/>
      <c r="B72" s="263"/>
      <c r="C72" s="258"/>
      <c r="D72" s="268">
        <v>4120</v>
      </c>
      <c r="E72" s="259" t="s">
        <v>967</v>
      </c>
      <c r="F72" s="237">
        <v>170</v>
      </c>
    </row>
    <row r="73" spans="1:6" ht="30.75" customHeight="1">
      <c r="A73" s="240"/>
      <c r="B73" s="263"/>
      <c r="C73" s="226"/>
      <c r="D73" s="233">
        <v>4440</v>
      </c>
      <c r="E73" s="234" t="s">
        <v>969</v>
      </c>
      <c r="F73" s="225">
        <v>500</v>
      </c>
    </row>
    <row r="74" spans="1:6" ht="15" customHeight="1">
      <c r="A74" s="240"/>
      <c r="B74" s="263"/>
      <c r="C74" s="269"/>
      <c r="D74" s="270" t="s">
        <v>978</v>
      </c>
      <c r="E74" s="271" t="s">
        <v>979</v>
      </c>
      <c r="F74" s="272">
        <v>7740500</v>
      </c>
    </row>
    <row r="75" spans="1:6" ht="15" customHeight="1">
      <c r="A75" s="240"/>
      <c r="B75" s="263"/>
      <c r="C75" s="269"/>
      <c r="D75" s="270"/>
      <c r="E75" s="271" t="s">
        <v>980</v>
      </c>
      <c r="F75" s="272"/>
    </row>
    <row r="76" spans="1:6" ht="15" customHeight="1">
      <c r="A76" s="240"/>
      <c r="B76" s="263"/>
      <c r="C76" s="269"/>
      <c r="D76" s="270"/>
      <c r="E76" s="271" t="s">
        <v>981</v>
      </c>
      <c r="F76" s="272">
        <v>296980</v>
      </c>
    </row>
    <row r="77" spans="1:6" ht="15" customHeight="1">
      <c r="A77" s="240"/>
      <c r="B77" s="263"/>
      <c r="C77" s="269"/>
      <c r="D77" s="270"/>
      <c r="E77" s="271" t="s">
        <v>982</v>
      </c>
      <c r="F77" s="272">
        <v>132720</v>
      </c>
    </row>
    <row r="78" spans="1:6" ht="15" customHeight="1">
      <c r="A78" s="240"/>
      <c r="B78" s="263"/>
      <c r="C78" s="269"/>
      <c r="D78" s="270"/>
      <c r="E78" s="271" t="s">
        <v>983</v>
      </c>
      <c r="F78" s="272">
        <v>7231500</v>
      </c>
    </row>
    <row r="79" spans="1:6" ht="15" customHeight="1">
      <c r="A79" s="242"/>
      <c r="B79" s="265"/>
      <c r="C79" s="252"/>
      <c r="D79" s="273"/>
      <c r="E79" s="274" t="s">
        <v>984</v>
      </c>
      <c r="F79" s="275">
        <v>79300</v>
      </c>
    </row>
    <row r="80" spans="1:6" ht="15" customHeight="1">
      <c r="A80" s="276" t="s">
        <v>702</v>
      </c>
      <c r="B80" s="277">
        <v>750</v>
      </c>
      <c r="C80" s="278"/>
      <c r="D80" s="279" t="s">
        <v>978</v>
      </c>
      <c r="E80" s="280" t="s">
        <v>979</v>
      </c>
      <c r="F80" s="281">
        <v>205200</v>
      </c>
    </row>
    <row r="81" spans="1:6" ht="15" customHeight="1">
      <c r="A81" s="282"/>
      <c r="B81" s="263"/>
      <c r="C81" s="269"/>
      <c r="D81" s="283"/>
      <c r="E81" s="284" t="s">
        <v>980</v>
      </c>
      <c r="F81" s="285"/>
    </row>
    <row r="82" spans="1:6" ht="15" customHeight="1">
      <c r="A82" s="286"/>
      <c r="B82" s="265"/>
      <c r="C82" s="252"/>
      <c r="D82" s="287"/>
      <c r="E82" s="288" t="s">
        <v>981</v>
      </c>
      <c r="F82" s="289">
        <v>205200</v>
      </c>
    </row>
    <row r="83" spans="1:6" ht="15" customHeight="1">
      <c r="A83" s="276" t="s">
        <v>709</v>
      </c>
      <c r="B83" s="276">
        <v>751</v>
      </c>
      <c r="C83" s="278"/>
      <c r="D83" s="279" t="s">
        <v>978</v>
      </c>
      <c r="E83" s="280" t="s">
        <v>979</v>
      </c>
      <c r="F83" s="281">
        <v>4327</v>
      </c>
    </row>
    <row r="84" spans="1:6" ht="15" customHeight="1">
      <c r="A84" s="290"/>
      <c r="B84" s="263"/>
      <c r="C84" s="269"/>
      <c r="D84" s="283"/>
      <c r="E84" s="284" t="s">
        <v>980</v>
      </c>
      <c r="F84" s="291"/>
    </row>
    <row r="85" spans="1:6" ht="15" customHeight="1">
      <c r="A85" s="290"/>
      <c r="B85" s="263"/>
      <c r="C85" s="269"/>
      <c r="D85" s="287"/>
      <c r="E85" s="284" t="s">
        <v>985</v>
      </c>
      <c r="F85" s="272">
        <v>4327</v>
      </c>
    </row>
    <row r="86" spans="1:6" ht="15" customHeight="1">
      <c r="A86" s="292"/>
      <c r="B86" s="293"/>
      <c r="C86" s="294"/>
      <c r="D86" s="295"/>
      <c r="E86" s="296" t="s">
        <v>986</v>
      </c>
      <c r="F86" s="297"/>
    </row>
    <row r="87" spans="1:6" ht="15" customHeight="1">
      <c r="A87" s="240"/>
      <c r="B87" s="298"/>
      <c r="C87" s="299"/>
      <c r="D87" s="300" t="s">
        <v>987</v>
      </c>
      <c r="E87" s="301" t="s">
        <v>979</v>
      </c>
      <c r="F87" s="302">
        <v>7950027</v>
      </c>
    </row>
    <row r="88" spans="1:6" ht="15" customHeight="1">
      <c r="A88" s="240"/>
      <c r="B88" s="298"/>
      <c r="C88" s="299"/>
      <c r="D88" s="303"/>
      <c r="E88" s="301" t="s">
        <v>980</v>
      </c>
      <c r="F88" s="285"/>
    </row>
    <row r="89" spans="1:6" ht="15" customHeight="1">
      <c r="A89" s="240"/>
      <c r="B89" s="298"/>
      <c r="C89" s="299"/>
      <c r="D89" s="303"/>
      <c r="E89" s="301" t="s">
        <v>981</v>
      </c>
      <c r="F89" s="285">
        <v>502180</v>
      </c>
    </row>
    <row r="90" spans="1:6" ht="15" customHeight="1">
      <c r="A90" s="240"/>
      <c r="B90" s="298"/>
      <c r="C90" s="299"/>
      <c r="D90" s="303"/>
      <c r="E90" s="301" t="s">
        <v>982</v>
      </c>
      <c r="F90" s="285">
        <v>132720</v>
      </c>
    </row>
    <row r="91" spans="1:6" ht="15" customHeight="1">
      <c r="A91" s="240"/>
      <c r="B91" s="298"/>
      <c r="C91" s="299"/>
      <c r="D91" s="303"/>
      <c r="E91" s="301" t="s">
        <v>983</v>
      </c>
      <c r="F91" s="285">
        <v>7231500</v>
      </c>
    </row>
    <row r="92" spans="1:6" ht="15" customHeight="1">
      <c r="A92" s="242"/>
      <c r="B92" s="251"/>
      <c r="C92" s="304"/>
      <c r="D92" s="305"/>
      <c r="E92" s="306" t="s">
        <v>984</v>
      </c>
      <c r="F92" s="307">
        <v>83627</v>
      </c>
    </row>
    <row r="95" ht="12.75">
      <c r="D95" s="308"/>
    </row>
    <row r="96" spans="1:7" ht="12.75">
      <c r="A96" s="205"/>
      <c r="C96" s="309"/>
      <c r="D96" s="310"/>
      <c r="E96" s="205"/>
      <c r="F96" s="205"/>
      <c r="G96" s="205"/>
    </row>
    <row r="97" spans="1:6" ht="14.25">
      <c r="A97" s="311"/>
      <c r="B97" s="311"/>
      <c r="C97" s="312"/>
      <c r="D97" s="313"/>
      <c r="E97" s="311"/>
      <c r="F97" s="311"/>
    </row>
    <row r="98" spans="1:6" ht="14.25">
      <c r="A98" s="311"/>
      <c r="B98" s="311"/>
      <c r="C98" s="312"/>
      <c r="D98" s="313"/>
      <c r="E98" s="311"/>
      <c r="F98" s="311"/>
    </row>
    <row r="99" spans="1:6" ht="14.25">
      <c r="A99" s="311"/>
      <c r="B99" s="311"/>
      <c r="C99" s="312"/>
      <c r="D99" s="313"/>
      <c r="E99" s="311"/>
      <c r="F99" s="311"/>
    </row>
    <row r="100" spans="1:6" ht="14.25">
      <c r="A100" s="311"/>
      <c r="B100" s="311"/>
      <c r="C100" s="312"/>
      <c r="D100" s="313"/>
      <c r="E100" s="311"/>
      <c r="F100" s="311"/>
    </row>
    <row r="103" ht="12.75">
      <c r="D103" s="308"/>
    </row>
    <row r="104" ht="12.75">
      <c r="D104" s="308"/>
    </row>
    <row r="105" ht="12.75">
      <c r="D105" s="308"/>
    </row>
    <row r="106" ht="12.75">
      <c r="D106" s="308"/>
    </row>
    <row r="107" ht="12.75">
      <c r="D107" s="308"/>
    </row>
    <row r="108" ht="12.75">
      <c r="D108" s="308"/>
    </row>
    <row r="109" ht="12.75">
      <c r="D109" s="308"/>
    </row>
    <row r="110" ht="12.75">
      <c r="D110" s="308"/>
    </row>
    <row r="111" ht="12.75">
      <c r="D111" s="308"/>
    </row>
    <row r="112" ht="12.75">
      <c r="D112" s="308"/>
    </row>
    <row r="113" ht="12.75">
      <c r="D113" s="308"/>
    </row>
    <row r="114" ht="12.75">
      <c r="D114" s="308"/>
    </row>
    <row r="115" ht="12.75">
      <c r="D115" s="308"/>
    </row>
    <row r="116" ht="12.75">
      <c r="D116" s="308"/>
    </row>
    <row r="117" ht="12.75">
      <c r="D117" s="308"/>
    </row>
    <row r="118" ht="12.75">
      <c r="D118" s="308"/>
    </row>
    <row r="119" ht="12.75">
      <c r="D119" s="308"/>
    </row>
    <row r="120" ht="12.75">
      <c r="D120" s="308"/>
    </row>
    <row r="121" ht="12.75">
      <c r="D121" s="308"/>
    </row>
    <row r="122" ht="12.75">
      <c r="D122" s="308"/>
    </row>
    <row r="123" ht="12.75">
      <c r="D123" s="308"/>
    </row>
    <row r="124" ht="12.75">
      <c r="D124" s="308"/>
    </row>
    <row r="125" ht="12.75">
      <c r="D125" s="308"/>
    </row>
    <row r="126" ht="12.75">
      <c r="D126" s="308"/>
    </row>
    <row r="127" ht="12.75">
      <c r="D127" s="308"/>
    </row>
    <row r="128" ht="12.75">
      <c r="D128" s="308"/>
    </row>
    <row r="129" ht="12.75">
      <c r="D129" s="308"/>
    </row>
    <row r="130" ht="12.75">
      <c r="D130" s="308"/>
    </row>
    <row r="131" ht="12.75">
      <c r="D131" s="308"/>
    </row>
    <row r="132" ht="12.75">
      <c r="D132" s="308"/>
    </row>
    <row r="133" ht="12.75">
      <c r="D133" s="308"/>
    </row>
  </sheetData>
  <mergeCells count="25">
    <mergeCell ref="A8:F8"/>
    <mergeCell ref="A9:F9"/>
    <mergeCell ref="A10:F10"/>
    <mergeCell ref="A15:E15"/>
    <mergeCell ref="C16:E16"/>
    <mergeCell ref="D17:E17"/>
    <mergeCell ref="C19:E19"/>
    <mergeCell ref="D20:E20"/>
    <mergeCell ref="C22:E22"/>
    <mergeCell ref="D23:E23"/>
    <mergeCell ref="D25:E25"/>
    <mergeCell ref="D27:E27"/>
    <mergeCell ref="D29:E29"/>
    <mergeCell ref="D31:E31"/>
    <mergeCell ref="A33:E33"/>
    <mergeCell ref="C34:E34"/>
    <mergeCell ref="D35:E35"/>
    <mergeCell ref="C37:E37"/>
    <mergeCell ref="D38:E38"/>
    <mergeCell ref="C41:E41"/>
    <mergeCell ref="D68:E68"/>
    <mergeCell ref="D42:E42"/>
    <mergeCell ref="D51:E51"/>
    <mergeCell ref="D64:E64"/>
    <mergeCell ref="D66:E66"/>
  </mergeCells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G16" sqref="G16"/>
    </sheetView>
  </sheetViews>
  <sheetFormatPr defaultColWidth="9.140625" defaultRowHeight="12.75"/>
  <cols>
    <col min="1" max="1" width="3.57421875" style="0" customWidth="1"/>
    <col min="2" max="2" width="12.140625" style="0" customWidth="1"/>
    <col min="3" max="3" width="13.140625" style="0" customWidth="1"/>
    <col min="4" max="4" width="12.7109375" style="0" customWidth="1"/>
    <col min="5" max="5" width="28.57421875" style="0" customWidth="1"/>
    <col min="6" max="6" width="16.57421875" style="0" customWidth="1"/>
  </cols>
  <sheetData>
    <row r="1" ht="15" customHeight="1">
      <c r="F1" s="126" t="s">
        <v>1016</v>
      </c>
    </row>
    <row r="2" ht="15" customHeight="1">
      <c r="F2" s="126" t="s">
        <v>932</v>
      </c>
    </row>
    <row r="3" ht="15" customHeight="1">
      <c r="F3" s="126" t="s">
        <v>933</v>
      </c>
    </row>
    <row r="4" ht="15" customHeight="1">
      <c r="F4" s="126" t="s">
        <v>934</v>
      </c>
    </row>
    <row r="5" ht="15" customHeight="1">
      <c r="F5" s="126" t="s">
        <v>935</v>
      </c>
    </row>
    <row r="6" ht="15" customHeight="1">
      <c r="F6" s="126" t="s">
        <v>936</v>
      </c>
    </row>
    <row r="7" ht="19.5" customHeight="1">
      <c r="F7" s="315"/>
    </row>
    <row r="8" spans="2:12" ht="18.75" customHeight="1">
      <c r="B8" s="756" t="s">
        <v>1017</v>
      </c>
      <c r="C8" s="757"/>
      <c r="D8" s="757"/>
      <c r="E8" s="757"/>
      <c r="F8" s="757"/>
      <c r="G8" s="343"/>
      <c r="H8" s="343"/>
      <c r="I8" s="343"/>
      <c r="J8" s="343"/>
      <c r="K8" s="343"/>
      <c r="L8" s="344"/>
    </row>
    <row r="9" spans="2:12" ht="18.75" customHeight="1">
      <c r="B9" s="756" t="s">
        <v>992</v>
      </c>
      <c r="C9" s="757"/>
      <c r="D9" s="757"/>
      <c r="E9" s="757"/>
      <c r="F9" s="757"/>
      <c r="G9" s="343"/>
      <c r="H9" s="343"/>
      <c r="I9" s="343"/>
      <c r="J9" s="343"/>
      <c r="K9" s="343"/>
      <c r="L9" s="344"/>
    </row>
    <row r="10" spans="3:12" ht="18" customHeight="1">
      <c r="C10" s="344"/>
      <c r="D10" s="344"/>
      <c r="E10" s="344"/>
      <c r="F10" s="345" t="s">
        <v>993</v>
      </c>
      <c r="G10" s="344"/>
      <c r="H10" s="344"/>
      <c r="I10" s="344"/>
      <c r="J10" s="344"/>
      <c r="K10" s="344"/>
      <c r="L10" s="344"/>
    </row>
    <row r="11" spans="1:12" ht="30" customHeight="1">
      <c r="A11" s="212" t="s">
        <v>697</v>
      </c>
      <c r="B11" s="209" t="s">
        <v>698</v>
      </c>
      <c r="C11" s="209" t="s">
        <v>699</v>
      </c>
      <c r="D11" s="209" t="s">
        <v>700</v>
      </c>
      <c r="E11" s="209" t="s">
        <v>1018</v>
      </c>
      <c r="F11" s="212" t="s">
        <v>995</v>
      </c>
      <c r="G11" s="344"/>
      <c r="H11" s="344"/>
      <c r="I11" s="344"/>
      <c r="J11" s="344"/>
      <c r="K11" s="344"/>
      <c r="L11" s="344"/>
    </row>
    <row r="12" spans="1:12" ht="12" customHeight="1">
      <c r="A12" s="212">
        <v>1</v>
      </c>
      <c r="B12" s="209">
        <v>2</v>
      </c>
      <c r="C12" s="212">
        <v>3</v>
      </c>
      <c r="D12" s="209">
        <v>4</v>
      </c>
      <c r="E12" s="212">
        <v>5</v>
      </c>
      <c r="F12" s="209">
        <v>6</v>
      </c>
      <c r="G12" s="344"/>
      <c r="H12" s="344"/>
      <c r="I12" s="344"/>
      <c r="J12" s="344"/>
      <c r="K12" s="344"/>
      <c r="L12" s="344"/>
    </row>
    <row r="13" spans="1:12" ht="24.75" customHeight="1">
      <c r="A13" s="758" t="s">
        <v>1019</v>
      </c>
      <c r="B13" s="759"/>
      <c r="C13" s="759"/>
      <c r="D13" s="759"/>
      <c r="E13" s="760"/>
      <c r="F13" s="220">
        <v>1784000</v>
      </c>
      <c r="G13" s="344"/>
      <c r="H13" s="344"/>
      <c r="I13" s="344"/>
      <c r="J13" s="344"/>
      <c r="K13" s="344"/>
      <c r="L13" s="344"/>
    </row>
    <row r="14" spans="1:12" ht="22.5" customHeight="1">
      <c r="A14" s="222"/>
      <c r="B14" s="222">
        <v>600</v>
      </c>
      <c r="C14" s="761" t="s">
        <v>1020</v>
      </c>
      <c r="D14" s="762"/>
      <c r="E14" s="763"/>
      <c r="F14" s="346">
        <v>100000</v>
      </c>
      <c r="G14" s="344"/>
      <c r="H14" s="344"/>
      <c r="I14" s="344"/>
      <c r="J14" s="344"/>
      <c r="K14" s="344"/>
      <c r="L14" s="344"/>
    </row>
    <row r="15" spans="1:12" ht="21.75" customHeight="1">
      <c r="A15" s="221"/>
      <c r="B15" s="222"/>
      <c r="C15" s="347">
        <v>60014</v>
      </c>
      <c r="D15" s="753" t="s">
        <v>1021</v>
      </c>
      <c r="E15" s="352"/>
      <c r="F15" s="260">
        <v>100000</v>
      </c>
      <c r="G15" s="344"/>
      <c r="H15" s="344"/>
      <c r="I15" s="344"/>
      <c r="J15" s="344"/>
      <c r="K15" s="344"/>
      <c r="L15" s="344"/>
    </row>
    <row r="16" spans="1:12" ht="120" customHeight="1">
      <c r="A16" s="231" t="s">
        <v>702</v>
      </c>
      <c r="B16" s="246"/>
      <c r="C16" s="244"/>
      <c r="D16" s="348">
        <v>2710</v>
      </c>
      <c r="E16" s="244" t="s">
        <v>1022</v>
      </c>
      <c r="F16" s="260">
        <v>100000</v>
      </c>
      <c r="G16" s="344"/>
      <c r="H16" s="344"/>
      <c r="I16" s="344"/>
      <c r="J16" s="344"/>
      <c r="K16" s="344"/>
      <c r="L16" s="344"/>
    </row>
    <row r="17" spans="1:12" ht="25.5" customHeight="1">
      <c r="A17" s="219"/>
      <c r="B17" s="219">
        <v>921</v>
      </c>
      <c r="C17" s="754" t="s">
        <v>1023</v>
      </c>
      <c r="D17" s="754"/>
      <c r="E17" s="754"/>
      <c r="F17" s="220">
        <v>1684000</v>
      </c>
      <c r="G17" s="344"/>
      <c r="H17" s="344"/>
      <c r="I17" s="344"/>
      <c r="J17" s="344"/>
      <c r="K17" s="344"/>
      <c r="L17" s="344"/>
    </row>
    <row r="18" spans="1:12" ht="21.75" customHeight="1">
      <c r="A18" s="221"/>
      <c r="B18" s="221"/>
      <c r="C18" s="223">
        <v>92109</v>
      </c>
      <c r="D18" s="755" t="s">
        <v>1024</v>
      </c>
      <c r="E18" s="755"/>
      <c r="F18" s="225">
        <v>1130000</v>
      </c>
      <c r="G18" s="344"/>
      <c r="H18" s="344"/>
      <c r="I18" s="344"/>
      <c r="J18" s="344"/>
      <c r="K18" s="344"/>
      <c r="L18" s="344"/>
    </row>
    <row r="19" spans="1:12" ht="40.5" customHeight="1">
      <c r="A19" s="221" t="s">
        <v>709</v>
      </c>
      <c r="B19" s="221"/>
      <c r="C19" s="226"/>
      <c r="D19" s="223">
        <v>2480</v>
      </c>
      <c r="E19" s="356" t="s">
        <v>1025</v>
      </c>
      <c r="F19" s="228">
        <v>1130000</v>
      </c>
      <c r="G19" s="344"/>
      <c r="H19" s="344"/>
      <c r="I19" s="344"/>
      <c r="J19" s="344"/>
      <c r="K19" s="344"/>
      <c r="L19" s="344"/>
    </row>
    <row r="20" spans="1:12" ht="23.25" customHeight="1">
      <c r="A20" s="221"/>
      <c r="B20" s="221"/>
      <c r="C20" s="244"/>
      <c r="D20" s="348"/>
      <c r="E20" s="244" t="s">
        <v>1026</v>
      </c>
      <c r="F20" s="260"/>
      <c r="G20" s="344"/>
      <c r="H20" s="344"/>
      <c r="I20" s="344"/>
      <c r="J20" s="344"/>
      <c r="K20" s="344"/>
      <c r="L20" s="344"/>
    </row>
    <row r="21" spans="1:12" ht="21.75" customHeight="1">
      <c r="A21" s="221"/>
      <c r="B21" s="221"/>
      <c r="C21" s="223">
        <v>92116</v>
      </c>
      <c r="D21" s="755" t="s">
        <v>1027</v>
      </c>
      <c r="E21" s="755"/>
      <c r="F21" s="225">
        <v>554000</v>
      </c>
      <c r="G21" s="344"/>
      <c r="H21" s="344"/>
      <c r="I21" s="344"/>
      <c r="J21" s="344"/>
      <c r="K21" s="344"/>
      <c r="L21" s="344"/>
    </row>
    <row r="22" spans="1:12" ht="40.5" customHeight="1">
      <c r="A22" s="357" t="s">
        <v>714</v>
      </c>
      <c r="B22" s="239"/>
      <c r="C22" s="226"/>
      <c r="D22" s="223">
        <v>2480</v>
      </c>
      <c r="E22" s="356" t="s">
        <v>1025</v>
      </c>
      <c r="F22" s="228">
        <v>554000</v>
      </c>
      <c r="G22" s="344"/>
      <c r="H22" s="344"/>
      <c r="I22" s="344"/>
      <c r="J22" s="344"/>
      <c r="K22" s="344"/>
      <c r="L22" s="344"/>
    </row>
    <row r="23" spans="1:12" ht="25.5">
      <c r="A23" s="250"/>
      <c r="B23" s="358"/>
      <c r="C23" s="244"/>
      <c r="D23" s="348"/>
      <c r="E23" s="244" t="s">
        <v>1028</v>
      </c>
      <c r="F23" s="260"/>
      <c r="G23" s="344"/>
      <c r="H23" s="344"/>
      <c r="I23" s="344"/>
      <c r="J23" s="344"/>
      <c r="K23" s="344"/>
      <c r="L23" s="344"/>
    </row>
    <row r="24" spans="1:12" ht="25.5" customHeight="1">
      <c r="A24" s="359" t="s">
        <v>1029</v>
      </c>
      <c r="G24" s="344"/>
      <c r="H24" s="344"/>
      <c r="I24" s="344"/>
      <c r="J24" s="344"/>
      <c r="K24" s="344"/>
      <c r="L24" s="344"/>
    </row>
    <row r="25" spans="1:12" ht="12.75">
      <c r="A25" s="360"/>
      <c r="B25" s="361"/>
      <c r="C25" s="361"/>
      <c r="D25" s="362"/>
      <c r="E25" s="363"/>
      <c r="F25" s="364"/>
      <c r="G25" s="344"/>
      <c r="H25" s="344"/>
      <c r="I25" s="344"/>
      <c r="J25" s="344"/>
      <c r="K25" s="344"/>
      <c r="L25" s="344"/>
    </row>
    <row r="26" spans="1:12" ht="12.75">
      <c r="A26" s="360"/>
      <c r="B26" s="361"/>
      <c r="C26" s="361"/>
      <c r="D26" s="362"/>
      <c r="E26" s="363"/>
      <c r="F26" s="364"/>
      <c r="G26" s="344"/>
      <c r="H26" s="344"/>
      <c r="I26" s="344"/>
      <c r="J26" s="344"/>
      <c r="K26" s="344"/>
      <c r="L26" s="344"/>
    </row>
    <row r="27" spans="1:12" ht="12.75">
      <c r="A27" s="360"/>
      <c r="B27" s="361"/>
      <c r="C27" s="361"/>
      <c r="D27" s="362"/>
      <c r="E27" s="363"/>
      <c r="F27" s="364"/>
      <c r="G27" s="344"/>
      <c r="H27" s="344"/>
      <c r="I27" s="344"/>
      <c r="J27" s="344"/>
      <c r="K27" s="344"/>
      <c r="L27" s="344"/>
    </row>
    <row r="28" spans="2:12" ht="12.75"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</row>
    <row r="34" ht="12.75">
      <c r="D34" s="365"/>
    </row>
  </sheetData>
  <mergeCells count="8">
    <mergeCell ref="B8:F8"/>
    <mergeCell ref="B9:F9"/>
    <mergeCell ref="A13:E13"/>
    <mergeCell ref="C14:E14"/>
    <mergeCell ref="D15:E15"/>
    <mergeCell ref="C17:E17"/>
    <mergeCell ref="D18:E18"/>
    <mergeCell ref="D21:E2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34">
      <selection activeCell="H40" sqref="H40"/>
    </sheetView>
  </sheetViews>
  <sheetFormatPr defaultColWidth="9.140625" defaultRowHeight="12.75"/>
  <cols>
    <col min="3" max="3" width="32.421875" style="0" customWidth="1"/>
    <col min="4" max="4" width="9.28125" style="0" customWidth="1"/>
    <col min="5" max="5" width="24.7109375" style="0" customWidth="1"/>
  </cols>
  <sheetData>
    <row r="1" ht="12" customHeight="1">
      <c r="E1" s="126" t="s">
        <v>1030</v>
      </c>
    </row>
    <row r="2" ht="12.75">
      <c r="E2" s="126" t="s">
        <v>932</v>
      </c>
    </row>
    <row r="3" ht="11.25" customHeight="1">
      <c r="E3" s="126" t="s">
        <v>933</v>
      </c>
    </row>
    <row r="4" ht="12" customHeight="1">
      <c r="E4" s="126" t="s">
        <v>934</v>
      </c>
    </row>
    <row r="5" ht="12.75">
      <c r="E5" s="126" t="s">
        <v>935</v>
      </c>
    </row>
    <row r="6" ht="12.75">
      <c r="E6" s="126" t="s">
        <v>936</v>
      </c>
    </row>
    <row r="7" ht="12.75">
      <c r="E7" s="315"/>
    </row>
    <row r="8" ht="12.75">
      <c r="E8" s="315"/>
    </row>
    <row r="9" ht="12.75">
      <c r="E9" s="315"/>
    </row>
    <row r="10" spans="1:5" ht="14.25" customHeight="1">
      <c r="A10" s="777" t="s">
        <v>1031</v>
      </c>
      <c r="B10" s="778"/>
      <c r="C10" s="778"/>
      <c r="D10" s="778"/>
      <c r="E10" s="778"/>
    </row>
    <row r="11" spans="1:5" ht="15.75">
      <c r="A11" s="777" t="s">
        <v>1032</v>
      </c>
      <c r="B11" s="778"/>
      <c r="C11" s="778"/>
      <c r="D11" s="778"/>
      <c r="E11" s="778"/>
    </row>
    <row r="12" spans="1:5" ht="15" customHeight="1">
      <c r="A12" s="777" t="s">
        <v>1033</v>
      </c>
      <c r="B12" s="778"/>
      <c r="C12" s="778"/>
      <c r="D12" s="778"/>
      <c r="E12" s="778"/>
    </row>
    <row r="13" spans="1:5" ht="15.75">
      <c r="A13" s="777" t="s">
        <v>992</v>
      </c>
      <c r="B13" s="778"/>
      <c r="C13" s="778"/>
      <c r="D13" s="778"/>
      <c r="E13" s="778"/>
    </row>
    <row r="14" spans="1:5" ht="7.5" customHeight="1">
      <c r="A14" s="367"/>
      <c r="B14" s="367"/>
      <c r="C14" s="367"/>
      <c r="D14" s="367"/>
      <c r="E14" s="367"/>
    </row>
    <row r="15" spans="1:5" ht="12.75">
      <c r="A15" s="367"/>
      <c r="B15" s="368"/>
      <c r="C15" s="367"/>
      <c r="D15" s="367"/>
      <c r="E15" s="369" t="s">
        <v>993</v>
      </c>
    </row>
    <row r="16" spans="1:5" ht="15" customHeight="1">
      <c r="A16" s="770" t="s">
        <v>1034</v>
      </c>
      <c r="B16" s="771"/>
      <c r="C16" s="771"/>
      <c r="D16" s="371" t="s">
        <v>1035</v>
      </c>
      <c r="E16" s="372" t="s">
        <v>1036</v>
      </c>
    </row>
    <row r="17" spans="1:5" ht="12.75">
      <c r="A17" s="772">
        <v>1</v>
      </c>
      <c r="B17" s="773"/>
      <c r="C17" s="773"/>
      <c r="D17" s="373">
        <v>2</v>
      </c>
      <c r="E17" s="373">
        <v>3</v>
      </c>
    </row>
    <row r="18" spans="1:5" ht="17.25" customHeight="1">
      <c r="A18" s="374" t="s">
        <v>1037</v>
      </c>
      <c r="B18" s="375"/>
      <c r="C18" s="376"/>
      <c r="D18" s="377">
        <v>1</v>
      </c>
      <c r="E18" s="378" t="s">
        <v>903</v>
      </c>
    </row>
    <row r="19" spans="1:5" ht="19.5" customHeight="1">
      <c r="A19" s="379" t="s">
        <v>1038</v>
      </c>
      <c r="B19" s="380"/>
      <c r="C19" s="381"/>
      <c r="D19" s="383">
        <v>2</v>
      </c>
      <c r="E19" s="384">
        <v>809000</v>
      </c>
    </row>
    <row r="20" spans="1:5" ht="16.5" customHeight="1">
      <c r="A20" s="385" t="s">
        <v>1039</v>
      </c>
      <c r="B20" s="386" t="s">
        <v>1040</v>
      </c>
      <c r="C20" s="387" t="s">
        <v>1041</v>
      </c>
      <c r="D20" s="377">
        <v>3</v>
      </c>
      <c r="E20" s="378" t="s">
        <v>903</v>
      </c>
    </row>
    <row r="21" spans="1:5" ht="38.25" customHeight="1">
      <c r="A21" s="388"/>
      <c r="B21" s="389" t="s">
        <v>1042</v>
      </c>
      <c r="C21" s="390" t="s">
        <v>1043</v>
      </c>
      <c r="D21" s="377">
        <v>4</v>
      </c>
      <c r="E21" s="384">
        <v>809000</v>
      </c>
    </row>
    <row r="22" spans="1:5" ht="19.5" customHeight="1">
      <c r="A22" s="391"/>
      <c r="B22" s="386" t="s">
        <v>1044</v>
      </c>
      <c r="C22" s="387" t="s">
        <v>1045</v>
      </c>
      <c r="D22" s="377">
        <v>5</v>
      </c>
      <c r="E22" s="378" t="s">
        <v>903</v>
      </c>
    </row>
    <row r="23" spans="1:5" ht="19.5" customHeight="1">
      <c r="A23" s="392"/>
      <c r="B23" s="386" t="s">
        <v>1046</v>
      </c>
      <c r="C23" s="387" t="s">
        <v>1047</v>
      </c>
      <c r="D23" s="377">
        <v>6</v>
      </c>
      <c r="E23" s="378" t="s">
        <v>903</v>
      </c>
    </row>
    <row r="24" spans="1:5" ht="19.5" customHeight="1">
      <c r="A24" s="393" t="s">
        <v>1048</v>
      </c>
      <c r="B24" s="394"/>
      <c r="C24" s="395"/>
      <c r="D24" s="377">
        <v>7</v>
      </c>
      <c r="E24" s="396">
        <v>809000</v>
      </c>
    </row>
    <row r="25" spans="1:5" ht="13.5" customHeight="1">
      <c r="A25" s="397" t="s">
        <v>1049</v>
      </c>
      <c r="B25" s="398"/>
      <c r="C25" s="399"/>
      <c r="D25" s="766">
        <v>8</v>
      </c>
      <c r="E25" s="775">
        <v>809000</v>
      </c>
    </row>
    <row r="26" spans="1:5" ht="13.5" customHeight="1">
      <c r="A26" s="402" t="s">
        <v>1050</v>
      </c>
      <c r="B26" s="403"/>
      <c r="C26" s="404"/>
      <c r="D26" s="774"/>
      <c r="E26" s="776"/>
    </row>
    <row r="27" spans="1:5" ht="39.75" customHeight="1">
      <c r="A27" s="406" t="s">
        <v>1051</v>
      </c>
      <c r="B27" s="389" t="s">
        <v>1040</v>
      </c>
      <c r="C27" s="390" t="s">
        <v>1052</v>
      </c>
      <c r="D27" s="377">
        <v>9</v>
      </c>
      <c r="E27" s="407" t="s">
        <v>903</v>
      </c>
    </row>
    <row r="28" spans="1:5" ht="30" customHeight="1">
      <c r="A28" s="391"/>
      <c r="B28" s="389" t="s">
        <v>1042</v>
      </c>
      <c r="C28" s="390" t="s">
        <v>1053</v>
      </c>
      <c r="D28" s="377">
        <v>10</v>
      </c>
      <c r="E28" s="407" t="s">
        <v>903</v>
      </c>
    </row>
    <row r="29" spans="1:5" ht="57.75" customHeight="1">
      <c r="A29" s="391"/>
      <c r="B29" s="389" t="s">
        <v>1044</v>
      </c>
      <c r="C29" s="408" t="s">
        <v>1054</v>
      </c>
      <c r="D29" s="377">
        <v>11</v>
      </c>
      <c r="E29" s="384">
        <v>325000</v>
      </c>
    </row>
    <row r="30" spans="1:5" ht="12.75">
      <c r="A30" s="391"/>
      <c r="B30" s="367"/>
      <c r="C30" s="409" t="s">
        <v>1055</v>
      </c>
      <c r="D30" s="400"/>
      <c r="E30" s="410"/>
    </row>
    <row r="31" spans="1:5" ht="15.75" customHeight="1">
      <c r="A31" s="391"/>
      <c r="B31" s="411"/>
      <c r="C31" s="412" t="s">
        <v>1056</v>
      </c>
      <c r="D31" s="383">
        <v>12</v>
      </c>
      <c r="E31" s="415">
        <v>325000</v>
      </c>
    </row>
    <row r="32" spans="1:5" ht="16.5" customHeight="1">
      <c r="A32" s="391"/>
      <c r="B32" s="411"/>
      <c r="C32" s="412" t="s">
        <v>1057</v>
      </c>
      <c r="D32" s="377">
        <v>13</v>
      </c>
      <c r="E32" s="407" t="s">
        <v>903</v>
      </c>
    </row>
    <row r="33" spans="1:5" ht="12.75" customHeight="1">
      <c r="A33" s="391"/>
      <c r="B33" s="411"/>
      <c r="C33" s="409" t="s">
        <v>1058</v>
      </c>
      <c r="D33" s="766">
        <v>14</v>
      </c>
      <c r="E33" s="768" t="s">
        <v>903</v>
      </c>
    </row>
    <row r="34" spans="1:5" ht="12.75" customHeight="1">
      <c r="A34" s="143"/>
      <c r="B34" s="367"/>
      <c r="C34" s="416" t="s">
        <v>1059</v>
      </c>
      <c r="D34" s="767"/>
      <c r="E34" s="769"/>
    </row>
    <row r="35" spans="1:5" ht="37.5" customHeight="1">
      <c r="A35" s="391"/>
      <c r="B35" s="389" t="s">
        <v>1046</v>
      </c>
      <c r="C35" s="408" t="s">
        <v>1060</v>
      </c>
      <c r="D35" s="377">
        <v>15</v>
      </c>
      <c r="E35" s="417">
        <v>319000</v>
      </c>
    </row>
    <row r="36" spans="1:5" ht="49.5" customHeight="1">
      <c r="A36" s="391"/>
      <c r="B36" s="389" t="s">
        <v>1061</v>
      </c>
      <c r="C36" s="408" t="s">
        <v>1062</v>
      </c>
      <c r="D36" s="377">
        <v>16</v>
      </c>
      <c r="E36" s="417">
        <v>30000</v>
      </c>
    </row>
    <row r="37" spans="1:5" ht="33.75" customHeight="1">
      <c r="A37" s="392"/>
      <c r="B37" s="418" t="s">
        <v>1063</v>
      </c>
      <c r="C37" s="419" t="s">
        <v>1064</v>
      </c>
      <c r="D37" s="377">
        <v>17</v>
      </c>
      <c r="E37" s="147">
        <v>135000</v>
      </c>
    </row>
    <row r="38" spans="1:5" ht="22.5" customHeight="1">
      <c r="A38" s="406" t="s">
        <v>1051</v>
      </c>
      <c r="B38" s="389" t="s">
        <v>1040</v>
      </c>
      <c r="C38" s="390" t="s">
        <v>1065</v>
      </c>
      <c r="D38" s="377">
        <v>18</v>
      </c>
      <c r="E38" s="147">
        <v>484000</v>
      </c>
    </row>
    <row r="39" spans="1:5" ht="21" customHeight="1">
      <c r="A39" s="391"/>
      <c r="B39" s="389" t="s">
        <v>1042</v>
      </c>
      <c r="C39" s="390" t="s">
        <v>1066</v>
      </c>
      <c r="D39" s="377">
        <v>19</v>
      </c>
      <c r="E39" s="147">
        <v>325000</v>
      </c>
    </row>
    <row r="40" spans="1:5" ht="17.25" customHeight="1">
      <c r="A40" s="420" t="s">
        <v>1067</v>
      </c>
      <c r="B40" s="394"/>
      <c r="C40" s="395"/>
      <c r="D40" s="377">
        <v>20</v>
      </c>
      <c r="E40" s="407" t="s">
        <v>903</v>
      </c>
    </row>
    <row r="41" spans="1:5" ht="12.75">
      <c r="A41" s="367"/>
      <c r="B41" s="367"/>
      <c r="C41" s="367"/>
      <c r="D41" s="367"/>
      <c r="E41" s="367"/>
    </row>
    <row r="42" spans="1:5" ht="12.75" customHeight="1">
      <c r="A42" s="421"/>
      <c r="B42" s="764"/>
      <c r="C42" s="765"/>
      <c r="D42" s="422"/>
      <c r="E42" s="423"/>
    </row>
    <row r="43" spans="1:5" ht="12.75">
      <c r="A43" s="423"/>
      <c r="B43" s="764"/>
      <c r="C43" s="765"/>
      <c r="D43" s="422"/>
      <c r="E43" s="423"/>
    </row>
    <row r="44" spans="1:5" ht="12.75">
      <c r="A44" s="423"/>
      <c r="B44" s="764"/>
      <c r="C44" s="765"/>
      <c r="D44" s="422"/>
      <c r="E44" s="423"/>
    </row>
    <row r="45" spans="1:5" ht="12.75">
      <c r="A45" s="423"/>
      <c r="B45" s="764"/>
      <c r="C45" s="765"/>
      <c r="D45" s="422"/>
      <c r="E45" s="423"/>
    </row>
    <row r="46" spans="1:5" ht="12.75">
      <c r="A46" s="423"/>
      <c r="B46" s="764"/>
      <c r="C46" s="765"/>
      <c r="D46" s="422"/>
      <c r="E46" s="423"/>
    </row>
    <row r="47" spans="1:5" ht="12.75">
      <c r="A47" s="423"/>
      <c r="B47" s="764"/>
      <c r="C47" s="765"/>
      <c r="D47" s="422"/>
      <c r="E47" s="423"/>
    </row>
    <row r="48" spans="1:5" ht="12.75">
      <c r="A48" s="423"/>
      <c r="B48" s="764"/>
      <c r="C48" s="765"/>
      <c r="D48" s="422"/>
      <c r="E48" s="423"/>
    </row>
    <row r="49" spans="1:5" ht="12.75">
      <c r="A49" s="423"/>
      <c r="B49" s="764"/>
      <c r="C49" s="765"/>
      <c r="D49" s="422"/>
      <c r="E49" s="423"/>
    </row>
    <row r="50" spans="1:5" ht="12.75">
      <c r="A50" s="423"/>
      <c r="B50" s="764"/>
      <c r="C50" s="765"/>
      <c r="D50" s="422"/>
      <c r="E50" s="423"/>
    </row>
    <row r="51" spans="1:5" ht="12.75">
      <c r="A51" s="423"/>
      <c r="B51" s="764"/>
      <c r="C51" s="765"/>
      <c r="D51" s="422"/>
      <c r="E51" s="423"/>
    </row>
    <row r="52" spans="2:4" ht="12.75">
      <c r="B52" s="764"/>
      <c r="C52" s="765"/>
      <c r="D52" s="422"/>
    </row>
    <row r="53" spans="2:4" ht="12.75">
      <c r="B53" s="764"/>
      <c r="C53" s="765"/>
      <c r="D53" s="422"/>
    </row>
    <row r="54" spans="2:4" ht="12.75">
      <c r="B54" s="764"/>
      <c r="C54" s="765"/>
      <c r="D54" s="422"/>
    </row>
    <row r="55" spans="2:4" ht="12.75">
      <c r="B55" s="764"/>
      <c r="C55" s="765"/>
      <c r="D55" s="422"/>
    </row>
    <row r="56" spans="2:4" ht="12.75">
      <c r="B56" s="764"/>
      <c r="C56" s="765"/>
      <c r="D56" s="422"/>
    </row>
    <row r="57" spans="2:4" ht="12.75">
      <c r="B57" s="764"/>
      <c r="C57" s="765"/>
      <c r="D57" s="422"/>
    </row>
  </sheetData>
  <mergeCells count="26">
    <mergeCell ref="A10:E10"/>
    <mergeCell ref="A11:E11"/>
    <mergeCell ref="A12:E12"/>
    <mergeCell ref="A13:E13"/>
    <mergeCell ref="A16:C16"/>
    <mergeCell ref="A17:C17"/>
    <mergeCell ref="D25:D26"/>
    <mergeCell ref="E25:E26"/>
    <mergeCell ref="D33:D34"/>
    <mergeCell ref="E33:E34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6:C56"/>
    <mergeCell ref="B57:C57"/>
    <mergeCell ref="B52:C52"/>
    <mergeCell ref="B53:C53"/>
    <mergeCell ref="B54:C54"/>
    <mergeCell ref="B55:C5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6">
      <selection activeCell="B12" sqref="B12:I12"/>
    </sheetView>
  </sheetViews>
  <sheetFormatPr defaultColWidth="9.140625" defaultRowHeight="12.75"/>
  <cols>
    <col min="1" max="1" width="3.57421875" style="0" customWidth="1"/>
    <col min="2" max="2" width="24.7109375" style="0" customWidth="1"/>
    <col min="3" max="3" width="13.421875" style="0" customWidth="1"/>
    <col min="4" max="4" width="11.28125" style="0" customWidth="1"/>
    <col min="5" max="5" width="30.421875" style="0" customWidth="1"/>
    <col min="6" max="6" width="13.7109375" style="0" customWidth="1"/>
    <col min="8" max="8" width="11.421875" style="0" customWidth="1"/>
    <col min="9" max="9" width="14.00390625" style="0" customWidth="1"/>
  </cols>
  <sheetData>
    <row r="1" ht="12.75">
      <c r="I1" s="126" t="s">
        <v>1068</v>
      </c>
    </row>
    <row r="2" ht="12.75">
      <c r="I2" s="126" t="s">
        <v>932</v>
      </c>
    </row>
    <row r="3" ht="12.75">
      <c r="I3" s="126" t="s">
        <v>933</v>
      </c>
    </row>
    <row r="4" ht="12.75">
      <c r="I4" s="126" t="s">
        <v>934</v>
      </c>
    </row>
    <row r="5" ht="12.75">
      <c r="I5" s="126" t="s">
        <v>935</v>
      </c>
    </row>
    <row r="6" ht="12.75">
      <c r="I6" s="126" t="s">
        <v>936</v>
      </c>
    </row>
    <row r="7" ht="12.75">
      <c r="I7" s="315"/>
    </row>
    <row r="8" ht="12.75">
      <c r="I8" s="315"/>
    </row>
    <row r="9" spans="2:15" ht="15.75" customHeight="1">
      <c r="B9" s="756" t="s">
        <v>1069</v>
      </c>
      <c r="C9" s="757"/>
      <c r="D9" s="757"/>
      <c r="E9" s="757"/>
      <c r="F9" s="757"/>
      <c r="G9" s="757"/>
      <c r="H9" s="757"/>
      <c r="I9" s="757"/>
      <c r="J9" s="343"/>
      <c r="K9" s="343"/>
      <c r="L9" s="343"/>
      <c r="M9" s="343"/>
      <c r="N9" s="343"/>
      <c r="O9" s="344"/>
    </row>
    <row r="10" spans="2:15" ht="15.75" customHeight="1">
      <c r="B10" s="756" t="s">
        <v>1070</v>
      </c>
      <c r="C10" s="757"/>
      <c r="D10" s="757"/>
      <c r="E10" s="757"/>
      <c r="F10" s="757"/>
      <c r="G10" s="757"/>
      <c r="H10" s="757"/>
      <c r="I10" s="757"/>
      <c r="J10" s="343"/>
      <c r="K10" s="343"/>
      <c r="L10" s="343"/>
      <c r="M10" s="343"/>
      <c r="N10" s="343"/>
      <c r="O10" s="344"/>
    </row>
    <row r="11" spans="2:15" ht="15.75" customHeight="1">
      <c r="B11" s="756" t="s">
        <v>1071</v>
      </c>
      <c r="C11" s="757"/>
      <c r="D11" s="757"/>
      <c r="E11" s="757"/>
      <c r="F11" s="757"/>
      <c r="G11" s="757"/>
      <c r="H11" s="757"/>
      <c r="I11" s="757"/>
      <c r="J11" s="343"/>
      <c r="K11" s="343"/>
      <c r="L11" s="343"/>
      <c r="M11" s="343"/>
      <c r="N11" s="343"/>
      <c r="O11" s="344"/>
    </row>
    <row r="12" spans="2:15" ht="15.75" customHeight="1">
      <c r="B12" s="756" t="s">
        <v>1072</v>
      </c>
      <c r="C12" s="757"/>
      <c r="D12" s="757"/>
      <c r="E12" s="757"/>
      <c r="F12" s="757"/>
      <c r="G12" s="757"/>
      <c r="H12" s="757"/>
      <c r="I12" s="757"/>
      <c r="J12" s="343"/>
      <c r="K12" s="343"/>
      <c r="L12" s="343"/>
      <c r="M12" s="343"/>
      <c r="N12" s="343"/>
      <c r="O12" s="344"/>
    </row>
    <row r="13" spans="2:15" ht="15.75" customHeight="1">
      <c r="B13" s="756" t="s">
        <v>992</v>
      </c>
      <c r="C13" s="757"/>
      <c r="D13" s="757"/>
      <c r="E13" s="757"/>
      <c r="F13" s="757"/>
      <c r="G13" s="757"/>
      <c r="H13" s="757"/>
      <c r="I13" s="757"/>
      <c r="J13" s="343"/>
      <c r="K13" s="343"/>
      <c r="L13" s="343"/>
      <c r="M13" s="343"/>
      <c r="N13" s="343"/>
      <c r="O13" s="344"/>
    </row>
    <row r="14" spans="2:15" ht="11.25" customHeight="1">
      <c r="B14" s="42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</row>
    <row r="15" spans="3:15" ht="18" customHeight="1">
      <c r="C15" s="344"/>
      <c r="D15" s="344"/>
      <c r="E15" s="344"/>
      <c r="F15" s="344"/>
      <c r="G15" s="344"/>
      <c r="H15" s="344"/>
      <c r="I15" s="425" t="s">
        <v>993</v>
      </c>
      <c r="J15" s="344"/>
      <c r="K15" s="344"/>
      <c r="L15" s="344"/>
      <c r="M15" s="344"/>
      <c r="N15" s="344"/>
      <c r="O15" s="344"/>
    </row>
    <row r="16" spans="1:15" ht="24" customHeight="1">
      <c r="A16" s="198" t="s">
        <v>1073</v>
      </c>
      <c r="B16" s="791"/>
      <c r="C16" s="791"/>
      <c r="D16" s="791"/>
      <c r="E16" s="198" t="s">
        <v>1074</v>
      </c>
      <c r="F16" s="791"/>
      <c r="G16" s="791"/>
      <c r="H16" s="791"/>
      <c r="I16" s="792"/>
      <c r="J16" s="344"/>
      <c r="K16" s="344"/>
      <c r="L16" s="344"/>
      <c r="M16" s="344"/>
      <c r="N16" s="344"/>
      <c r="O16" s="344"/>
    </row>
    <row r="17" spans="1:15" ht="47.25" customHeight="1">
      <c r="A17" s="781" t="s">
        <v>701</v>
      </c>
      <c r="B17" s="782"/>
      <c r="C17" s="209" t="s">
        <v>1075</v>
      </c>
      <c r="D17" s="426" t="s">
        <v>1076</v>
      </c>
      <c r="E17" s="212" t="s">
        <v>1077</v>
      </c>
      <c r="F17" s="209" t="s">
        <v>1075</v>
      </c>
      <c r="G17" s="209" t="s">
        <v>698</v>
      </c>
      <c r="H17" s="209" t="s">
        <v>699</v>
      </c>
      <c r="I17" s="209" t="s">
        <v>700</v>
      </c>
      <c r="J17" s="344"/>
      <c r="K17" s="344"/>
      <c r="L17" s="344"/>
      <c r="M17" s="344"/>
      <c r="N17" s="344"/>
      <c r="O17" s="344"/>
    </row>
    <row r="18" spans="1:15" ht="12.75">
      <c r="A18" s="781">
        <v>1</v>
      </c>
      <c r="B18" s="782"/>
      <c r="C18" s="212">
        <v>2</v>
      </c>
      <c r="D18" s="426">
        <v>3</v>
      </c>
      <c r="E18" s="209">
        <v>4</v>
      </c>
      <c r="F18" s="212">
        <v>5</v>
      </c>
      <c r="G18" s="209">
        <v>6</v>
      </c>
      <c r="H18" s="212">
        <v>7</v>
      </c>
      <c r="I18" s="209">
        <v>8</v>
      </c>
      <c r="J18" s="344"/>
      <c r="K18" s="344"/>
      <c r="L18" s="344"/>
      <c r="M18" s="344"/>
      <c r="N18" s="344"/>
      <c r="O18" s="344"/>
    </row>
    <row r="19" spans="1:15" ht="34.5" customHeight="1">
      <c r="A19" s="783" t="s">
        <v>1078</v>
      </c>
      <c r="B19" s="784"/>
      <c r="C19" s="427">
        <v>370000</v>
      </c>
      <c r="D19" s="428">
        <v>756</v>
      </c>
      <c r="E19" s="429" t="s">
        <v>1079</v>
      </c>
      <c r="F19" s="430">
        <v>302200</v>
      </c>
      <c r="G19" s="431">
        <v>851</v>
      </c>
      <c r="H19" s="431"/>
      <c r="I19" s="432"/>
      <c r="J19" s="344"/>
      <c r="K19" s="344"/>
      <c r="L19" s="344"/>
      <c r="M19" s="344"/>
      <c r="N19" s="344"/>
      <c r="O19" s="344"/>
    </row>
    <row r="20" spans="1:15" ht="23.25" customHeight="1">
      <c r="A20" s="785"/>
      <c r="B20" s="786"/>
      <c r="C20" s="787"/>
      <c r="D20" s="438">
        <v>75618</v>
      </c>
      <c r="E20" s="429" t="s">
        <v>1003</v>
      </c>
      <c r="F20" s="427">
        <v>302200</v>
      </c>
      <c r="G20" s="431"/>
      <c r="H20" s="439">
        <v>85154</v>
      </c>
      <c r="I20" s="432"/>
      <c r="J20" s="344"/>
      <c r="K20" s="344"/>
      <c r="L20" s="344"/>
      <c r="M20" s="344"/>
      <c r="N20" s="344"/>
      <c r="O20" s="344"/>
    </row>
    <row r="21" spans="1:15" ht="15" customHeight="1">
      <c r="A21" s="229"/>
      <c r="B21" s="440"/>
      <c r="C21" s="787"/>
      <c r="D21" s="441" t="s">
        <v>809</v>
      </c>
      <c r="E21" s="442" t="s">
        <v>987</v>
      </c>
      <c r="F21" s="237"/>
      <c r="G21" s="237"/>
      <c r="H21" s="237"/>
      <c r="I21" s="432"/>
      <c r="J21" s="344"/>
      <c r="K21" s="344"/>
      <c r="L21" s="344"/>
      <c r="M21" s="344"/>
      <c r="N21" s="344"/>
      <c r="O21" s="344"/>
    </row>
    <row r="22" spans="1:15" ht="15" customHeight="1">
      <c r="A22" s="229"/>
      <c r="B22" s="440"/>
      <c r="C22" s="787"/>
      <c r="D22" s="789"/>
      <c r="E22" s="442" t="s">
        <v>979</v>
      </c>
      <c r="F22" s="237">
        <v>295015</v>
      </c>
      <c r="G22" s="237"/>
      <c r="H22" s="237"/>
      <c r="I22" s="432"/>
      <c r="J22" s="344"/>
      <c r="K22" s="344"/>
      <c r="L22" s="344"/>
      <c r="M22" s="344"/>
      <c r="N22" s="344"/>
      <c r="O22" s="344"/>
    </row>
    <row r="23" spans="1:15" ht="24.75" customHeight="1">
      <c r="A23" s="229"/>
      <c r="B23" s="440"/>
      <c r="C23" s="787"/>
      <c r="D23" s="785"/>
      <c r="E23" s="442" t="s">
        <v>1080</v>
      </c>
      <c r="F23" s="237">
        <v>119690</v>
      </c>
      <c r="G23" s="237"/>
      <c r="H23" s="237"/>
      <c r="I23" s="432" t="s">
        <v>1081</v>
      </c>
      <c r="J23" s="344"/>
      <c r="K23" s="344"/>
      <c r="L23" s="344"/>
      <c r="M23" s="344"/>
      <c r="N23" s="344"/>
      <c r="O23" s="344"/>
    </row>
    <row r="24" spans="1:15" ht="15" customHeight="1">
      <c r="A24" s="229"/>
      <c r="B24" s="440"/>
      <c r="C24" s="787"/>
      <c r="D24" s="785"/>
      <c r="E24" s="442" t="s">
        <v>1082</v>
      </c>
      <c r="F24" s="237">
        <v>15595</v>
      </c>
      <c r="G24" s="237"/>
      <c r="H24" s="237"/>
      <c r="I24" s="432" t="s">
        <v>1083</v>
      </c>
      <c r="J24" s="344"/>
      <c r="K24" s="344"/>
      <c r="L24" s="344"/>
      <c r="M24" s="344"/>
      <c r="N24" s="344"/>
      <c r="O24" s="344"/>
    </row>
    <row r="25" spans="1:15" ht="15" customHeight="1">
      <c r="A25" s="229"/>
      <c r="B25" s="440"/>
      <c r="C25" s="787"/>
      <c r="D25" s="785"/>
      <c r="E25" s="442" t="s">
        <v>1084</v>
      </c>
      <c r="F25" s="237">
        <v>83900</v>
      </c>
      <c r="G25" s="237"/>
      <c r="H25" s="443"/>
      <c r="I25" s="432" t="s">
        <v>1085</v>
      </c>
      <c r="J25" s="344"/>
      <c r="K25" s="344"/>
      <c r="L25" s="344"/>
      <c r="M25" s="344"/>
      <c r="N25" s="344"/>
      <c r="O25" s="344"/>
    </row>
    <row r="26" spans="1:15" ht="15" customHeight="1">
      <c r="A26" s="229"/>
      <c r="B26" s="440"/>
      <c r="C26" s="787"/>
      <c r="D26" s="785"/>
      <c r="E26" s="442" t="s">
        <v>1086</v>
      </c>
      <c r="F26" s="237">
        <v>3000</v>
      </c>
      <c r="G26" s="237"/>
      <c r="H26" s="237"/>
      <c r="I26" s="444">
        <v>4270</v>
      </c>
      <c r="J26" s="344"/>
      <c r="K26" s="344"/>
      <c r="L26" s="344"/>
      <c r="M26" s="344"/>
      <c r="N26" s="344"/>
      <c r="O26" s="344"/>
    </row>
    <row r="27" spans="1:15" ht="24.75" customHeight="1">
      <c r="A27" s="229"/>
      <c r="B27" s="440"/>
      <c r="C27" s="787"/>
      <c r="D27" s="785"/>
      <c r="E27" s="442" t="s">
        <v>1087</v>
      </c>
      <c r="F27" s="237">
        <v>72830</v>
      </c>
      <c r="G27" s="445"/>
      <c r="H27" s="445"/>
      <c r="I27" s="446" t="s">
        <v>1088</v>
      </c>
      <c r="J27" s="344"/>
      <c r="K27" s="344"/>
      <c r="L27" s="344"/>
      <c r="M27" s="344"/>
      <c r="N27" s="344"/>
      <c r="O27" s="344"/>
    </row>
    <row r="28" spans="1:15" ht="27" customHeight="1">
      <c r="A28" s="230"/>
      <c r="B28" s="447"/>
      <c r="C28" s="788"/>
      <c r="D28" s="790"/>
      <c r="E28" s="442" t="s">
        <v>1089</v>
      </c>
      <c r="F28" s="237">
        <v>7185</v>
      </c>
      <c r="G28" s="445"/>
      <c r="H28" s="445"/>
      <c r="I28" s="326">
        <v>6060</v>
      </c>
      <c r="J28" s="448"/>
      <c r="K28" s="344"/>
      <c r="L28" s="344"/>
      <c r="M28" s="344"/>
      <c r="N28" s="344"/>
      <c r="O28" s="344"/>
    </row>
    <row r="29" spans="1:15" ht="25.5" customHeight="1">
      <c r="A29" s="779" t="s">
        <v>1090</v>
      </c>
      <c r="B29" s="780"/>
      <c r="C29" s="449">
        <v>370000</v>
      </c>
      <c r="D29" s="450"/>
      <c r="E29" s="426" t="s">
        <v>1091</v>
      </c>
      <c r="F29" s="449">
        <v>302200</v>
      </c>
      <c r="G29" s="449"/>
      <c r="H29" s="449"/>
      <c r="I29" s="451"/>
      <c r="J29" s="344"/>
      <c r="K29" s="344"/>
      <c r="L29" s="344"/>
      <c r="M29" s="344"/>
      <c r="N29" s="344"/>
      <c r="O29" s="344"/>
    </row>
    <row r="30" spans="2:15" ht="12.75">
      <c r="B30" s="344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</row>
    <row r="31" spans="2:15" ht="12.75"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</row>
    <row r="35" ht="12.75">
      <c r="G35" s="452"/>
    </row>
  </sheetData>
  <mergeCells count="13">
    <mergeCell ref="B9:I9"/>
    <mergeCell ref="B10:I10"/>
    <mergeCell ref="B11:I11"/>
    <mergeCell ref="B12:I12"/>
    <mergeCell ref="D22:D28"/>
    <mergeCell ref="B13:I13"/>
    <mergeCell ref="A16:D16"/>
    <mergeCell ref="E16:I16"/>
    <mergeCell ref="A17:B17"/>
    <mergeCell ref="A29:B29"/>
    <mergeCell ref="A18:B18"/>
    <mergeCell ref="A19:B20"/>
    <mergeCell ref="C20:C28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F14" sqref="F14"/>
    </sheetView>
  </sheetViews>
  <sheetFormatPr defaultColWidth="9.140625" defaultRowHeight="12.75"/>
  <cols>
    <col min="1" max="1" width="16.421875" style="0" customWidth="1"/>
    <col min="2" max="2" width="45.00390625" style="0" customWidth="1"/>
    <col min="3" max="3" width="19.8515625" style="0" customWidth="1"/>
  </cols>
  <sheetData>
    <row r="1" spans="2:9" ht="18" customHeight="1">
      <c r="B1" s="344"/>
      <c r="C1" s="126" t="s">
        <v>1092</v>
      </c>
      <c r="D1" s="344"/>
      <c r="E1" s="344"/>
      <c r="F1" s="344"/>
      <c r="G1" s="344"/>
      <c r="H1" s="344"/>
      <c r="I1" s="344"/>
    </row>
    <row r="2" spans="2:9" ht="14.25" customHeight="1">
      <c r="B2" s="344"/>
      <c r="C2" s="126" t="s">
        <v>932</v>
      </c>
      <c r="D2" s="344"/>
      <c r="E2" s="344"/>
      <c r="F2" s="344"/>
      <c r="G2" s="344"/>
      <c r="H2" s="344"/>
      <c r="I2" s="344"/>
    </row>
    <row r="3" spans="2:9" ht="14.25" customHeight="1">
      <c r="B3" s="344"/>
      <c r="C3" s="126" t="s">
        <v>933</v>
      </c>
      <c r="D3" s="344"/>
      <c r="E3" s="344"/>
      <c r="F3" s="344"/>
      <c r="G3" s="344"/>
      <c r="H3" s="344"/>
      <c r="I3" s="344"/>
    </row>
    <row r="4" spans="2:9" ht="14.25" customHeight="1">
      <c r="B4" s="344"/>
      <c r="C4" s="126" t="s">
        <v>934</v>
      </c>
      <c r="D4" s="344"/>
      <c r="E4" s="344"/>
      <c r="F4" s="344"/>
      <c r="G4" s="344"/>
      <c r="H4" s="344"/>
      <c r="I4" s="344"/>
    </row>
    <row r="5" spans="2:9" ht="14.25" customHeight="1">
      <c r="B5" s="344"/>
      <c r="C5" s="126" t="s">
        <v>935</v>
      </c>
      <c r="D5" s="344"/>
      <c r="E5" s="344"/>
      <c r="F5" s="344"/>
      <c r="G5" s="344"/>
      <c r="H5" s="344"/>
      <c r="I5" s="344"/>
    </row>
    <row r="6" spans="2:9" ht="14.25" customHeight="1">
      <c r="B6" s="344"/>
      <c r="C6" s="126" t="s">
        <v>936</v>
      </c>
      <c r="D6" s="344"/>
      <c r="E6" s="344"/>
      <c r="F6" s="344"/>
      <c r="G6" s="344"/>
      <c r="H6" s="344"/>
      <c r="I6" s="344"/>
    </row>
    <row r="7" spans="2:9" ht="14.25" customHeight="1">
      <c r="B7" s="344"/>
      <c r="C7" s="126"/>
      <c r="D7" s="344"/>
      <c r="E7" s="344"/>
      <c r="F7" s="344"/>
      <c r="G7" s="344"/>
      <c r="H7" s="344"/>
      <c r="I7" s="344"/>
    </row>
    <row r="8" spans="1:9" ht="18" customHeight="1">
      <c r="A8" s="756" t="s">
        <v>1093</v>
      </c>
      <c r="B8" s="765"/>
      <c r="C8" s="765"/>
      <c r="D8" s="343"/>
      <c r="E8" s="343"/>
      <c r="F8" s="343"/>
      <c r="G8" s="343"/>
      <c r="H8" s="343"/>
      <c r="I8" s="344"/>
    </row>
    <row r="9" spans="1:9" ht="18" customHeight="1">
      <c r="A9" s="756" t="s">
        <v>1094</v>
      </c>
      <c r="B9" s="765"/>
      <c r="C9" s="765"/>
      <c r="D9" s="343"/>
      <c r="E9" s="343"/>
      <c r="F9" s="343"/>
      <c r="G9" s="343"/>
      <c r="H9" s="343"/>
      <c r="I9" s="344"/>
    </row>
    <row r="10" spans="1:9" ht="18" customHeight="1">
      <c r="A10" s="756" t="s">
        <v>1095</v>
      </c>
      <c r="B10" s="765"/>
      <c r="C10" s="765"/>
      <c r="D10" s="343"/>
      <c r="E10" s="343"/>
      <c r="F10" s="343"/>
      <c r="G10" s="343"/>
      <c r="H10" s="343"/>
      <c r="I10" s="344"/>
    </row>
    <row r="11" spans="1:9" ht="18" customHeight="1">
      <c r="A11" s="793" t="s">
        <v>1096</v>
      </c>
      <c r="B11" s="793"/>
      <c r="C11" s="793"/>
      <c r="D11" s="344"/>
      <c r="E11" s="344"/>
      <c r="F11" s="344"/>
      <c r="G11" s="344"/>
      <c r="H11" s="344"/>
      <c r="I11" s="344"/>
    </row>
    <row r="12" spans="2:9" ht="12.75">
      <c r="B12" s="344"/>
      <c r="C12" s="344"/>
      <c r="D12" s="344"/>
      <c r="E12" s="344"/>
      <c r="F12" s="344"/>
      <c r="G12" s="344"/>
      <c r="H12" s="344"/>
      <c r="I12" s="344"/>
    </row>
    <row r="13" spans="2:9" ht="18" customHeight="1">
      <c r="B13" s="344"/>
      <c r="C13" s="345" t="s">
        <v>993</v>
      </c>
      <c r="D13" s="344"/>
      <c r="E13" s="344"/>
      <c r="F13" s="344"/>
      <c r="G13" s="344"/>
      <c r="H13" s="344"/>
      <c r="I13" s="344"/>
    </row>
    <row r="14" spans="1:9" ht="47.25" customHeight="1">
      <c r="A14" s="210" t="s">
        <v>1076</v>
      </c>
      <c r="B14" s="212" t="s">
        <v>1077</v>
      </c>
      <c r="C14" s="209" t="s">
        <v>1097</v>
      </c>
      <c r="D14" s="344"/>
      <c r="E14" s="344"/>
      <c r="F14" s="344"/>
      <c r="G14" s="344"/>
      <c r="H14" s="344"/>
      <c r="I14" s="344"/>
    </row>
    <row r="15" spans="1:9" ht="16.5" customHeight="1">
      <c r="A15" s="453">
        <v>1</v>
      </c>
      <c r="B15" s="209">
        <v>2</v>
      </c>
      <c r="C15" s="212">
        <v>3</v>
      </c>
      <c r="D15" s="344"/>
      <c r="E15" s="344"/>
      <c r="F15" s="344"/>
      <c r="G15" s="344"/>
      <c r="H15" s="344"/>
      <c r="I15" s="344"/>
    </row>
    <row r="16" spans="1:9" ht="35.25" customHeight="1">
      <c r="A16" s="213">
        <v>851</v>
      </c>
      <c r="B16" s="454" t="s">
        <v>1079</v>
      </c>
      <c r="C16" s="220">
        <v>67800</v>
      </c>
      <c r="D16" s="344"/>
      <c r="E16" s="344"/>
      <c r="F16" s="344"/>
      <c r="G16" s="344"/>
      <c r="H16" s="344"/>
      <c r="I16" s="344"/>
    </row>
    <row r="17" spans="1:9" ht="27" customHeight="1">
      <c r="A17" s="453">
        <v>85153</v>
      </c>
      <c r="B17" s="455" t="s">
        <v>1098</v>
      </c>
      <c r="C17" s="456">
        <v>67800</v>
      </c>
      <c r="D17" s="344"/>
      <c r="E17" s="344"/>
      <c r="F17" s="344"/>
      <c r="G17" s="344"/>
      <c r="H17" s="344"/>
      <c r="I17" s="344"/>
    </row>
    <row r="18" spans="1:9" ht="15" customHeight="1">
      <c r="A18" s="324"/>
      <c r="B18" s="442" t="s">
        <v>987</v>
      </c>
      <c r="C18" s="237"/>
      <c r="D18" s="344"/>
      <c r="E18" s="344"/>
      <c r="F18" s="344"/>
      <c r="G18" s="344"/>
      <c r="H18" s="344"/>
      <c r="I18" s="344"/>
    </row>
    <row r="19" spans="1:9" ht="24" customHeight="1">
      <c r="A19" s="326"/>
      <c r="B19" s="442" t="s">
        <v>979</v>
      </c>
      <c r="C19" s="237">
        <v>67800</v>
      </c>
      <c r="D19" s="344"/>
      <c r="E19" s="344"/>
      <c r="F19" s="344"/>
      <c r="G19" s="344"/>
      <c r="H19" s="344"/>
      <c r="I19" s="344"/>
    </row>
    <row r="20" spans="1:9" ht="21.75" customHeight="1">
      <c r="A20" s="326">
        <v>4170</v>
      </c>
      <c r="B20" s="442" t="s">
        <v>1080</v>
      </c>
      <c r="C20" s="237">
        <v>15300</v>
      </c>
      <c r="D20" s="344"/>
      <c r="E20" s="344"/>
      <c r="F20" s="344"/>
      <c r="G20" s="344"/>
      <c r="H20" s="344"/>
      <c r="I20" s="344"/>
    </row>
    <row r="21" spans="1:9" ht="27" customHeight="1">
      <c r="A21" s="221" t="s">
        <v>1083</v>
      </c>
      <c r="B21" s="442" t="s">
        <v>1082</v>
      </c>
      <c r="C21" s="237">
        <v>2900</v>
      </c>
      <c r="D21" s="344"/>
      <c r="E21" s="344"/>
      <c r="F21" s="344"/>
      <c r="G21" s="344"/>
      <c r="H21" s="344"/>
      <c r="I21" s="344"/>
    </row>
    <row r="22" spans="1:9" ht="29.25" customHeight="1">
      <c r="A22" s="231" t="s">
        <v>1099</v>
      </c>
      <c r="B22" s="442" t="s">
        <v>1087</v>
      </c>
      <c r="C22" s="237">
        <v>49600</v>
      </c>
      <c r="D22" s="344"/>
      <c r="E22" s="344"/>
      <c r="F22" s="344"/>
      <c r="G22" s="344"/>
      <c r="H22" s="344"/>
      <c r="I22" s="344"/>
    </row>
    <row r="23" spans="1:9" ht="30" customHeight="1">
      <c r="A23" s="453"/>
      <c r="B23" s="426" t="s">
        <v>1100</v>
      </c>
      <c r="C23" s="449">
        <v>67800</v>
      </c>
      <c r="D23" s="344"/>
      <c r="E23" s="344"/>
      <c r="F23" s="344"/>
      <c r="G23" s="344"/>
      <c r="H23" s="344"/>
      <c r="I23" s="344"/>
    </row>
    <row r="24" spans="2:9" ht="12.75">
      <c r="B24" s="344"/>
      <c r="C24" s="344"/>
      <c r="D24" s="344"/>
      <c r="E24" s="344"/>
      <c r="F24" s="344"/>
      <c r="G24" s="344"/>
      <c r="H24" s="344"/>
      <c r="I24" s="344"/>
    </row>
    <row r="25" spans="2:9" ht="12.75">
      <c r="B25" s="344"/>
      <c r="C25" s="344"/>
      <c r="D25" s="344"/>
      <c r="E25" s="344"/>
      <c r="F25" s="344"/>
      <c r="G25" s="344"/>
      <c r="H25" s="344"/>
      <c r="I25" s="344"/>
    </row>
  </sheetData>
  <mergeCells count="4">
    <mergeCell ref="A8:C8"/>
    <mergeCell ref="A9:C9"/>
    <mergeCell ref="A10:C10"/>
    <mergeCell ref="A11:C1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61"/>
  <sheetViews>
    <sheetView workbookViewId="0" topLeftCell="A1">
      <selection activeCell="N15" sqref="N15"/>
    </sheetView>
  </sheetViews>
  <sheetFormatPr defaultColWidth="9.140625" defaultRowHeight="12.75"/>
  <cols>
    <col min="1" max="1" width="3.28125" style="0" customWidth="1"/>
    <col min="2" max="2" width="23.421875" style="0" customWidth="1"/>
    <col min="3" max="3" width="12.28125" style="0" customWidth="1"/>
    <col min="4" max="4" width="8.57421875" style="0" customWidth="1"/>
    <col min="5" max="5" width="11.7109375" style="0" customWidth="1"/>
    <col min="6" max="6" width="11.28125" style="0" customWidth="1"/>
    <col min="7" max="7" width="9.7109375" style="0" customWidth="1"/>
    <col min="8" max="8" width="10.421875" style="0" customWidth="1"/>
    <col min="9" max="9" width="9.57421875" style="0" customWidth="1"/>
    <col min="10" max="10" width="10.140625" style="0" customWidth="1"/>
    <col min="11" max="11" width="10.28125" style="0" customWidth="1"/>
    <col min="12" max="12" width="10.7109375" style="0" customWidth="1"/>
    <col min="13" max="13" width="10.00390625" style="0" customWidth="1"/>
  </cols>
  <sheetData>
    <row r="1" spans="7:13" ht="15">
      <c r="G1" s="457"/>
      <c r="K1" s="125"/>
      <c r="L1" s="125"/>
      <c r="M1" s="125" t="s">
        <v>1101</v>
      </c>
    </row>
    <row r="2" spans="7:13" ht="15">
      <c r="G2" s="457"/>
      <c r="K2" s="125"/>
      <c r="L2" s="125"/>
      <c r="M2" s="125" t="s">
        <v>932</v>
      </c>
    </row>
    <row r="3" spans="7:13" ht="15">
      <c r="G3" s="457"/>
      <c r="K3" s="125"/>
      <c r="L3" s="125"/>
      <c r="M3" s="125" t="s">
        <v>933</v>
      </c>
    </row>
    <row r="4" spans="1:13" ht="16.5">
      <c r="A4" s="876"/>
      <c r="B4" s="877"/>
      <c r="C4" s="877"/>
      <c r="D4" s="877"/>
      <c r="E4" s="877"/>
      <c r="F4" s="877"/>
      <c r="G4" s="877"/>
      <c r="H4" s="877"/>
      <c r="I4" s="877"/>
      <c r="J4" s="877"/>
      <c r="K4" s="125"/>
      <c r="L4" s="125"/>
      <c r="M4" s="125" t="s">
        <v>934</v>
      </c>
    </row>
    <row r="5" spans="1:13" ht="16.5">
      <c r="A5" s="458"/>
      <c r="B5" s="459"/>
      <c r="C5" s="459"/>
      <c r="D5" s="459"/>
      <c r="E5" s="459"/>
      <c r="F5" s="459"/>
      <c r="G5" s="459"/>
      <c r="H5" s="459"/>
      <c r="I5" s="459"/>
      <c r="J5" s="459"/>
      <c r="K5" s="125"/>
      <c r="L5" s="125"/>
      <c r="M5" s="126" t="s">
        <v>935</v>
      </c>
    </row>
    <row r="6" spans="1:13" ht="16.5">
      <c r="A6" s="458"/>
      <c r="B6" s="459"/>
      <c r="C6" s="459"/>
      <c r="D6" s="459"/>
      <c r="E6" s="459"/>
      <c r="F6" s="459"/>
      <c r="G6" s="459"/>
      <c r="H6" s="459"/>
      <c r="I6" s="459"/>
      <c r="J6" s="459"/>
      <c r="K6" s="125"/>
      <c r="L6" s="125"/>
      <c r="M6" s="126" t="s">
        <v>936</v>
      </c>
    </row>
    <row r="7" spans="1:13" ht="16.5">
      <c r="A7" s="458"/>
      <c r="B7" s="459"/>
      <c r="C7" s="459"/>
      <c r="D7" s="459"/>
      <c r="E7" s="459"/>
      <c r="F7" s="459"/>
      <c r="G7" s="459"/>
      <c r="H7" s="459"/>
      <c r="I7" s="459"/>
      <c r="J7" s="459"/>
      <c r="K7" s="125"/>
      <c r="L7" s="125"/>
      <c r="M7" s="125"/>
    </row>
    <row r="8" spans="1:12" ht="16.5">
      <c r="A8" s="460" t="s">
        <v>1102</v>
      </c>
      <c r="B8" s="460"/>
      <c r="C8" s="460"/>
      <c r="D8" s="460"/>
      <c r="E8" s="460"/>
      <c r="F8" s="460"/>
      <c r="G8" s="460"/>
      <c r="H8" s="460"/>
      <c r="I8" s="460"/>
      <c r="J8" s="460"/>
      <c r="K8" s="126"/>
      <c r="L8" s="126"/>
    </row>
    <row r="9" spans="1:12" ht="16.5">
      <c r="A9" s="460"/>
      <c r="B9" s="460"/>
      <c r="C9" s="460"/>
      <c r="D9" s="460"/>
      <c r="E9" s="460"/>
      <c r="F9" s="460"/>
      <c r="G9" s="460"/>
      <c r="H9" s="460"/>
      <c r="I9" s="460"/>
      <c r="J9" s="460"/>
      <c r="K9" s="126"/>
      <c r="L9" s="126"/>
    </row>
    <row r="10" spans="1:13" ht="14.25" customHeight="1">
      <c r="A10" s="878" t="s">
        <v>1103</v>
      </c>
      <c r="B10" s="879"/>
      <c r="C10" s="879"/>
      <c r="D10" s="879"/>
      <c r="E10" s="879"/>
      <c r="F10" s="879"/>
      <c r="G10" s="879"/>
      <c r="H10" s="879"/>
      <c r="I10" s="879"/>
      <c r="J10" s="879"/>
      <c r="K10" s="880"/>
      <c r="L10" s="880"/>
      <c r="M10" s="880"/>
    </row>
    <row r="11" spans="1:13" s="466" customFormat="1" ht="18.75" customHeight="1">
      <c r="A11" s="465"/>
      <c r="M11" s="467" t="s">
        <v>993</v>
      </c>
    </row>
    <row r="12" spans="1:13" ht="22.5" customHeight="1">
      <c r="A12" s="881" t="s">
        <v>697</v>
      </c>
      <c r="B12" s="881" t="s">
        <v>1104</v>
      </c>
      <c r="C12" s="881" t="s">
        <v>1105</v>
      </c>
      <c r="D12" s="881" t="s">
        <v>1106</v>
      </c>
      <c r="E12" s="881" t="s">
        <v>1107</v>
      </c>
      <c r="F12" s="883" t="s">
        <v>1108</v>
      </c>
      <c r="G12" s="884"/>
      <c r="H12" s="884"/>
      <c r="I12" s="884"/>
      <c r="J12" s="884"/>
      <c r="K12" s="884"/>
      <c r="L12" s="884"/>
      <c r="M12" s="885"/>
    </row>
    <row r="13" spans="1:13" ht="22.5" customHeight="1">
      <c r="A13" s="881"/>
      <c r="B13" s="881"/>
      <c r="C13" s="881"/>
      <c r="D13" s="881"/>
      <c r="E13" s="881"/>
      <c r="F13" s="886" t="s">
        <v>1109</v>
      </c>
      <c r="G13" s="869" t="s">
        <v>1110</v>
      </c>
      <c r="H13" s="869"/>
      <c r="I13" s="869"/>
      <c r="J13" s="869"/>
      <c r="K13" s="869"/>
      <c r="L13" s="869"/>
      <c r="M13" s="870"/>
    </row>
    <row r="14" spans="1:13" ht="70.5" customHeight="1">
      <c r="A14" s="882"/>
      <c r="B14" s="882"/>
      <c r="C14" s="882"/>
      <c r="D14" s="882"/>
      <c r="E14" s="882"/>
      <c r="F14" s="887"/>
      <c r="G14" s="469" t="s">
        <v>1111</v>
      </c>
      <c r="H14" s="470" t="s">
        <v>1112</v>
      </c>
      <c r="I14" s="470" t="s">
        <v>1113</v>
      </c>
      <c r="J14" s="470" t="s">
        <v>1114</v>
      </c>
      <c r="K14" s="468" t="s">
        <v>1115</v>
      </c>
      <c r="L14" s="468" t="s">
        <v>1116</v>
      </c>
      <c r="M14" s="468" t="s">
        <v>1117</v>
      </c>
    </row>
    <row r="15" spans="1:13" ht="18.75" customHeight="1">
      <c r="A15" s="471">
        <v>1</v>
      </c>
      <c r="B15" s="472">
        <v>2</v>
      </c>
      <c r="C15" s="471">
        <v>3</v>
      </c>
      <c r="D15" s="471">
        <v>4</v>
      </c>
      <c r="E15" s="471">
        <v>5</v>
      </c>
      <c r="F15" s="471">
        <v>6</v>
      </c>
      <c r="G15" s="471">
        <v>7</v>
      </c>
      <c r="H15" s="473">
        <v>8</v>
      </c>
      <c r="I15" s="473">
        <v>9</v>
      </c>
      <c r="J15" s="473">
        <v>10</v>
      </c>
      <c r="K15" s="473">
        <v>11</v>
      </c>
      <c r="L15" s="473">
        <v>12</v>
      </c>
      <c r="M15" s="473">
        <v>13</v>
      </c>
    </row>
    <row r="16" spans="1:13" ht="27" customHeight="1">
      <c r="A16" s="474"/>
      <c r="B16" s="871" t="s">
        <v>1118</v>
      </c>
      <c r="C16" s="872"/>
      <c r="D16" s="873"/>
      <c r="E16" s="475">
        <v>76496696</v>
      </c>
      <c r="F16" s="475">
        <v>11915684</v>
      </c>
      <c r="G16" s="475">
        <v>7185</v>
      </c>
      <c r="H16" s="475">
        <v>300000</v>
      </c>
      <c r="I16" s="476">
        <v>335000</v>
      </c>
      <c r="J16" s="476">
        <v>6984533</v>
      </c>
      <c r="K16" s="476">
        <v>1518300</v>
      </c>
      <c r="L16" s="476">
        <v>2570628</v>
      </c>
      <c r="M16" s="477">
        <v>200038</v>
      </c>
    </row>
    <row r="17" spans="1:26" s="485" customFormat="1" ht="33.75" customHeight="1">
      <c r="A17" s="850">
        <v>1</v>
      </c>
      <c r="B17" s="844" t="s">
        <v>1119</v>
      </c>
      <c r="C17" s="479" t="s">
        <v>1120</v>
      </c>
      <c r="D17" s="841" t="s">
        <v>1121</v>
      </c>
      <c r="E17" s="866">
        <v>662122</v>
      </c>
      <c r="F17" s="866">
        <v>481992</v>
      </c>
      <c r="G17" s="866"/>
      <c r="H17" s="866"/>
      <c r="I17" s="866"/>
      <c r="J17" s="866">
        <v>237364</v>
      </c>
      <c r="K17" s="866"/>
      <c r="L17" s="866">
        <v>244628</v>
      </c>
      <c r="M17" s="866"/>
      <c r="N17" s="484"/>
      <c r="O17" s="484"/>
      <c r="P17" s="484"/>
      <c r="Q17" s="484"/>
      <c r="R17" s="484"/>
      <c r="S17" s="484"/>
      <c r="T17" s="484"/>
      <c r="U17" s="484"/>
      <c r="V17" s="484"/>
      <c r="W17" s="484"/>
      <c r="X17" s="484"/>
      <c r="Y17" s="484"/>
      <c r="Z17" s="484"/>
    </row>
    <row r="18" spans="1:26" s="485" customFormat="1" ht="15" customHeight="1">
      <c r="A18" s="851"/>
      <c r="B18" s="845"/>
      <c r="C18" s="486" t="s">
        <v>703</v>
      </c>
      <c r="D18" s="842"/>
      <c r="E18" s="867"/>
      <c r="F18" s="867"/>
      <c r="G18" s="867"/>
      <c r="H18" s="867"/>
      <c r="I18" s="867"/>
      <c r="J18" s="867"/>
      <c r="K18" s="867"/>
      <c r="L18" s="867"/>
      <c r="M18" s="867"/>
      <c r="N18" s="484"/>
      <c r="O18" s="484"/>
      <c r="P18" s="484"/>
      <c r="Q18" s="484"/>
      <c r="R18" s="484"/>
      <c r="S18" s="484"/>
      <c r="T18" s="484"/>
      <c r="U18" s="484"/>
      <c r="V18" s="484"/>
      <c r="W18" s="484"/>
      <c r="X18" s="484"/>
      <c r="Y18" s="484"/>
      <c r="Z18" s="484"/>
    </row>
    <row r="19" spans="1:26" s="485" customFormat="1" ht="12.75" customHeight="1">
      <c r="A19" s="851"/>
      <c r="B19" s="845"/>
      <c r="C19" s="488" t="s">
        <v>705</v>
      </c>
      <c r="D19" s="842"/>
      <c r="E19" s="867"/>
      <c r="F19" s="867"/>
      <c r="G19" s="867"/>
      <c r="H19" s="867"/>
      <c r="I19" s="867"/>
      <c r="J19" s="867"/>
      <c r="K19" s="867"/>
      <c r="L19" s="867"/>
      <c r="M19" s="867"/>
      <c r="N19" s="484"/>
      <c r="O19" s="484"/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</row>
    <row r="20" spans="1:26" s="485" customFormat="1" ht="12.75" customHeight="1">
      <c r="A20" s="851"/>
      <c r="B20" s="845"/>
      <c r="C20" s="488" t="s">
        <v>1122</v>
      </c>
      <c r="D20" s="842"/>
      <c r="E20" s="867"/>
      <c r="F20" s="867"/>
      <c r="G20" s="867"/>
      <c r="H20" s="867"/>
      <c r="I20" s="867"/>
      <c r="J20" s="867"/>
      <c r="K20" s="867"/>
      <c r="L20" s="867"/>
      <c r="M20" s="867"/>
      <c r="N20" s="484"/>
      <c r="O20" s="484"/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</row>
    <row r="21" spans="1:26" s="485" customFormat="1" ht="15" customHeight="1">
      <c r="A21" s="874"/>
      <c r="B21" s="875"/>
      <c r="C21" s="489" t="s">
        <v>1123</v>
      </c>
      <c r="D21" s="843"/>
      <c r="E21" s="868"/>
      <c r="F21" s="868"/>
      <c r="G21" s="868"/>
      <c r="H21" s="868"/>
      <c r="I21" s="868"/>
      <c r="J21" s="868"/>
      <c r="K21" s="868"/>
      <c r="L21" s="868"/>
      <c r="M21" s="868"/>
      <c r="N21" s="484"/>
      <c r="O21" s="484"/>
      <c r="P21" s="484"/>
      <c r="Q21" s="484"/>
      <c r="R21" s="484"/>
      <c r="S21" s="484"/>
      <c r="T21" s="484"/>
      <c r="U21" s="484"/>
      <c r="V21" s="484"/>
      <c r="W21" s="484"/>
      <c r="X21" s="484"/>
      <c r="Y21" s="484"/>
      <c r="Z21" s="484"/>
    </row>
    <row r="22" spans="1:26" ht="30.75" customHeight="1">
      <c r="A22" s="860">
        <v>2</v>
      </c>
      <c r="B22" s="819" t="s">
        <v>1124</v>
      </c>
      <c r="C22" s="492" t="s">
        <v>1120</v>
      </c>
      <c r="D22" s="805" t="s">
        <v>1125</v>
      </c>
      <c r="E22" s="796">
        <v>2757600</v>
      </c>
      <c r="F22" s="796">
        <v>1923027</v>
      </c>
      <c r="G22" s="796"/>
      <c r="H22" s="796"/>
      <c r="I22" s="796"/>
      <c r="J22" s="796">
        <v>656027</v>
      </c>
      <c r="K22" s="863" t="s">
        <v>1126</v>
      </c>
      <c r="L22" s="796">
        <v>450000</v>
      </c>
      <c r="M22" s="796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5"/>
    </row>
    <row r="23" spans="1:26" ht="12.75" customHeight="1">
      <c r="A23" s="861"/>
      <c r="B23" s="820"/>
      <c r="C23" s="488" t="s">
        <v>703</v>
      </c>
      <c r="D23" s="806"/>
      <c r="E23" s="797"/>
      <c r="F23" s="797"/>
      <c r="G23" s="797"/>
      <c r="H23" s="797"/>
      <c r="I23" s="797"/>
      <c r="J23" s="797"/>
      <c r="K23" s="787"/>
      <c r="L23" s="797"/>
      <c r="M23" s="797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</row>
    <row r="24" spans="1:26" ht="15" customHeight="1">
      <c r="A24" s="861"/>
      <c r="B24" s="820"/>
      <c r="C24" s="488" t="s">
        <v>705</v>
      </c>
      <c r="D24" s="806"/>
      <c r="E24" s="797"/>
      <c r="F24" s="797"/>
      <c r="G24" s="797"/>
      <c r="H24" s="797"/>
      <c r="I24" s="797"/>
      <c r="J24" s="797"/>
      <c r="K24" s="787"/>
      <c r="L24" s="797"/>
      <c r="M24" s="797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</row>
    <row r="25" spans="1:26" ht="15" customHeight="1">
      <c r="A25" s="861"/>
      <c r="B25" s="820"/>
      <c r="C25" s="488" t="s">
        <v>1127</v>
      </c>
      <c r="D25" s="806"/>
      <c r="E25" s="797"/>
      <c r="F25" s="797"/>
      <c r="G25" s="797"/>
      <c r="H25" s="797"/>
      <c r="I25" s="797"/>
      <c r="J25" s="797"/>
      <c r="K25" s="787"/>
      <c r="L25" s="797"/>
      <c r="M25" s="797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</row>
    <row r="26" spans="1:26" ht="30" customHeight="1">
      <c r="A26" s="453"/>
      <c r="B26" s="495" t="s">
        <v>1128</v>
      </c>
      <c r="C26" s="496" t="s">
        <v>703</v>
      </c>
      <c r="D26" s="497" t="s">
        <v>1129</v>
      </c>
      <c r="E26" s="475">
        <v>3419722</v>
      </c>
      <c r="F26" s="475">
        <v>2405019</v>
      </c>
      <c r="G26" s="475"/>
      <c r="H26" s="475"/>
      <c r="I26" s="475"/>
      <c r="J26" s="475">
        <v>893391</v>
      </c>
      <c r="K26" s="498">
        <v>817000</v>
      </c>
      <c r="L26" s="475">
        <v>694628</v>
      </c>
      <c r="M26" s="47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</row>
    <row r="27" spans="1:26" ht="30" customHeight="1">
      <c r="A27" s="860">
        <v>3</v>
      </c>
      <c r="B27" s="819" t="s">
        <v>1130</v>
      </c>
      <c r="C27" s="492" t="s">
        <v>1131</v>
      </c>
      <c r="D27" s="805"/>
      <c r="E27" s="796">
        <v>240000</v>
      </c>
      <c r="F27" s="796">
        <v>80000</v>
      </c>
      <c r="G27" s="796"/>
      <c r="H27" s="796"/>
      <c r="I27" s="796"/>
      <c r="J27" s="796">
        <v>80000</v>
      </c>
      <c r="K27" s="863"/>
      <c r="L27" s="796"/>
      <c r="M27" s="796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</row>
    <row r="28" spans="1:26" ht="20.25" customHeight="1">
      <c r="A28" s="861"/>
      <c r="B28" s="820"/>
      <c r="C28" s="488" t="s">
        <v>1132</v>
      </c>
      <c r="D28" s="806"/>
      <c r="E28" s="797"/>
      <c r="F28" s="797"/>
      <c r="G28" s="797"/>
      <c r="H28" s="797"/>
      <c r="I28" s="797"/>
      <c r="J28" s="797"/>
      <c r="K28" s="787"/>
      <c r="L28" s="797"/>
      <c r="M28" s="797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</row>
    <row r="29" spans="1:26" ht="24" customHeight="1">
      <c r="A29" s="861"/>
      <c r="B29" s="820"/>
      <c r="C29" s="488" t="s">
        <v>1133</v>
      </c>
      <c r="D29" s="806"/>
      <c r="E29" s="797"/>
      <c r="F29" s="797"/>
      <c r="G29" s="797"/>
      <c r="H29" s="797"/>
      <c r="I29" s="797"/>
      <c r="J29" s="797"/>
      <c r="K29" s="787"/>
      <c r="L29" s="797"/>
      <c r="M29" s="797"/>
      <c r="N29" s="365"/>
      <c r="O29" s="365"/>
      <c r="P29" s="365"/>
      <c r="Q29" s="365"/>
      <c r="R29" s="365"/>
      <c r="S29" s="365"/>
      <c r="T29" s="365"/>
      <c r="U29" s="365"/>
      <c r="V29" s="365"/>
      <c r="W29" s="365"/>
      <c r="X29" s="365"/>
      <c r="Y29" s="365"/>
      <c r="Z29" s="365"/>
    </row>
    <row r="30" spans="1:26" ht="18.75" customHeight="1">
      <c r="A30" s="861"/>
      <c r="B30" s="820"/>
      <c r="C30" s="864" t="s">
        <v>1134</v>
      </c>
      <c r="D30" s="806"/>
      <c r="E30" s="797"/>
      <c r="F30" s="797"/>
      <c r="G30" s="797"/>
      <c r="H30" s="797"/>
      <c r="I30" s="797"/>
      <c r="J30" s="797"/>
      <c r="K30" s="787"/>
      <c r="L30" s="797"/>
      <c r="M30" s="797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</row>
    <row r="31" spans="1:26" ht="21.75" customHeight="1">
      <c r="A31" s="767"/>
      <c r="B31" s="828"/>
      <c r="C31" s="865"/>
      <c r="D31" s="807"/>
      <c r="E31" s="798"/>
      <c r="F31" s="798"/>
      <c r="G31" s="798"/>
      <c r="H31" s="798"/>
      <c r="I31" s="798"/>
      <c r="J31" s="798"/>
      <c r="K31" s="788"/>
      <c r="L31" s="798"/>
      <c r="M31" s="798"/>
      <c r="N31" s="365"/>
      <c r="O31" s="365"/>
      <c r="P31" s="365"/>
      <c r="Q31" s="365"/>
      <c r="R31" s="365"/>
      <c r="S31" s="365"/>
      <c r="T31" s="365"/>
      <c r="U31" s="365"/>
      <c r="V31" s="365"/>
      <c r="W31" s="365"/>
      <c r="X31" s="365"/>
      <c r="Y31" s="365"/>
      <c r="Z31" s="365"/>
    </row>
    <row r="32" spans="1:26" ht="31.5" customHeight="1">
      <c r="A32" s="860">
        <v>4</v>
      </c>
      <c r="B32" s="819" t="s">
        <v>1135</v>
      </c>
      <c r="C32" s="492" t="s">
        <v>1120</v>
      </c>
      <c r="D32" s="862" t="s">
        <v>1136</v>
      </c>
      <c r="E32" s="796">
        <v>1414640</v>
      </c>
      <c r="F32" s="796">
        <v>1370000</v>
      </c>
      <c r="G32" s="796"/>
      <c r="H32" s="796"/>
      <c r="I32" s="796"/>
      <c r="J32" s="796">
        <v>274000</v>
      </c>
      <c r="K32" s="796"/>
      <c r="L32" s="796">
        <v>1096000</v>
      </c>
      <c r="M32" s="796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  <c r="Y32" s="365"/>
      <c r="Z32" s="365"/>
    </row>
    <row r="33" spans="1:26" ht="17.25" customHeight="1">
      <c r="A33" s="861"/>
      <c r="B33" s="820"/>
      <c r="C33" s="488" t="s">
        <v>1137</v>
      </c>
      <c r="D33" s="806"/>
      <c r="E33" s="797"/>
      <c r="F33" s="797"/>
      <c r="G33" s="797"/>
      <c r="H33" s="797"/>
      <c r="I33" s="797"/>
      <c r="J33" s="797"/>
      <c r="K33" s="797"/>
      <c r="L33" s="797"/>
      <c r="M33" s="797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</row>
    <row r="34" spans="1:26" ht="16.5" customHeight="1">
      <c r="A34" s="861"/>
      <c r="B34" s="820"/>
      <c r="C34" s="488" t="s">
        <v>1138</v>
      </c>
      <c r="D34" s="806"/>
      <c r="E34" s="797"/>
      <c r="F34" s="797"/>
      <c r="G34" s="797"/>
      <c r="H34" s="797"/>
      <c r="I34" s="797"/>
      <c r="J34" s="797"/>
      <c r="K34" s="797"/>
      <c r="L34" s="797"/>
      <c r="M34" s="797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5"/>
      <c r="Z34" s="365"/>
    </row>
    <row r="35" spans="1:26" ht="15" customHeight="1">
      <c r="A35" s="767"/>
      <c r="B35" s="828"/>
      <c r="C35" s="500">
        <v>6059</v>
      </c>
      <c r="D35" s="807"/>
      <c r="E35" s="798"/>
      <c r="F35" s="798"/>
      <c r="G35" s="798"/>
      <c r="H35" s="798"/>
      <c r="I35" s="798"/>
      <c r="J35" s="798"/>
      <c r="K35" s="798"/>
      <c r="L35" s="798"/>
      <c r="M35" s="798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365"/>
      <c r="Z35" s="365"/>
    </row>
    <row r="36" spans="1:26" ht="37.5" customHeight="1">
      <c r="A36" s="860">
        <v>5</v>
      </c>
      <c r="B36" s="819" t="s">
        <v>1139</v>
      </c>
      <c r="C36" s="492" t="s">
        <v>1120</v>
      </c>
      <c r="D36" s="805" t="s">
        <v>1140</v>
      </c>
      <c r="E36" s="796">
        <v>908998</v>
      </c>
      <c r="F36" s="796">
        <v>873998</v>
      </c>
      <c r="G36" s="796"/>
      <c r="H36" s="796"/>
      <c r="I36" s="796"/>
      <c r="J36" s="796">
        <v>873998</v>
      </c>
      <c r="K36" s="796"/>
      <c r="L36" s="796"/>
      <c r="M36" s="796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</row>
    <row r="37" spans="1:26" ht="17.25" customHeight="1">
      <c r="A37" s="861"/>
      <c r="B37" s="820"/>
      <c r="C37" s="488" t="s">
        <v>1132</v>
      </c>
      <c r="D37" s="806"/>
      <c r="E37" s="797"/>
      <c r="F37" s="797"/>
      <c r="G37" s="797"/>
      <c r="H37" s="797"/>
      <c r="I37" s="797"/>
      <c r="J37" s="797"/>
      <c r="K37" s="797"/>
      <c r="L37" s="797"/>
      <c r="M37" s="797"/>
      <c r="N37" s="365"/>
      <c r="O37" s="365"/>
      <c r="P37" s="365"/>
      <c r="Q37" s="365"/>
      <c r="R37" s="365"/>
      <c r="S37" s="365"/>
      <c r="T37" s="365"/>
      <c r="U37" s="365"/>
      <c r="V37" s="365"/>
      <c r="W37" s="365"/>
      <c r="X37" s="365"/>
      <c r="Y37" s="365"/>
      <c r="Z37" s="365"/>
    </row>
    <row r="38" spans="1:26" ht="18" customHeight="1">
      <c r="A38" s="861"/>
      <c r="B38" s="820"/>
      <c r="C38" s="488" t="s">
        <v>1141</v>
      </c>
      <c r="D38" s="806"/>
      <c r="E38" s="797"/>
      <c r="F38" s="797"/>
      <c r="G38" s="797"/>
      <c r="H38" s="797"/>
      <c r="I38" s="797"/>
      <c r="J38" s="797"/>
      <c r="K38" s="797"/>
      <c r="L38" s="797"/>
      <c r="M38" s="797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</row>
    <row r="39" spans="1:26" ht="18" customHeight="1">
      <c r="A39" s="767"/>
      <c r="B39" s="828"/>
      <c r="C39" s="489" t="s">
        <v>1142</v>
      </c>
      <c r="D39" s="807"/>
      <c r="E39" s="798"/>
      <c r="F39" s="798"/>
      <c r="G39" s="798"/>
      <c r="H39" s="798"/>
      <c r="I39" s="798"/>
      <c r="J39" s="798"/>
      <c r="K39" s="798"/>
      <c r="L39" s="798"/>
      <c r="M39" s="798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65"/>
      <c r="Z39" s="365"/>
    </row>
    <row r="40" spans="1:26" ht="27" customHeight="1">
      <c r="A40" s="860">
        <v>6</v>
      </c>
      <c r="B40" s="819" t="s">
        <v>1143</v>
      </c>
      <c r="C40" s="492" t="s">
        <v>1120</v>
      </c>
      <c r="D40" s="805" t="s">
        <v>1140</v>
      </c>
      <c r="E40" s="796">
        <v>140200</v>
      </c>
      <c r="F40" s="796">
        <v>115200</v>
      </c>
      <c r="G40" s="796"/>
      <c r="H40" s="796"/>
      <c r="I40" s="796"/>
      <c r="J40" s="796">
        <v>115200</v>
      </c>
      <c r="K40" s="814"/>
      <c r="L40" s="814"/>
      <c r="M40" s="814"/>
      <c r="N40" s="365"/>
      <c r="O40" s="365"/>
      <c r="P40" s="365"/>
      <c r="Q40" s="365"/>
      <c r="R40" s="365"/>
      <c r="S40" s="365"/>
      <c r="T40" s="365"/>
      <c r="U40" s="365"/>
      <c r="V40" s="365"/>
      <c r="W40" s="365"/>
      <c r="X40" s="365"/>
      <c r="Y40" s="365"/>
      <c r="Z40" s="365"/>
    </row>
    <row r="41" spans="1:26" ht="49.5" customHeight="1">
      <c r="A41" s="767"/>
      <c r="B41" s="828"/>
      <c r="C41" s="508" t="s">
        <v>1144</v>
      </c>
      <c r="D41" s="807"/>
      <c r="E41" s="798"/>
      <c r="F41" s="798"/>
      <c r="G41" s="798"/>
      <c r="H41" s="798"/>
      <c r="I41" s="798"/>
      <c r="J41" s="798"/>
      <c r="K41" s="859"/>
      <c r="L41" s="859"/>
      <c r="M41" s="859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5"/>
    </row>
    <row r="42" spans="1:26" ht="105" customHeight="1">
      <c r="A42" s="453">
        <v>7</v>
      </c>
      <c r="B42" s="509" t="s">
        <v>1145</v>
      </c>
      <c r="C42" s="510" t="s">
        <v>1146</v>
      </c>
      <c r="D42" s="511" t="s">
        <v>1140</v>
      </c>
      <c r="E42" s="325">
        <v>700000</v>
      </c>
      <c r="F42" s="325">
        <v>670000</v>
      </c>
      <c r="G42" s="325"/>
      <c r="H42" s="325"/>
      <c r="I42" s="225" t="s">
        <v>1147</v>
      </c>
      <c r="J42" s="325">
        <v>335000</v>
      </c>
      <c r="K42" s="325"/>
      <c r="L42" s="325"/>
      <c r="M42" s="32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</row>
    <row r="43" spans="1:26" ht="102" customHeight="1">
      <c r="A43" s="453">
        <v>8</v>
      </c>
      <c r="B43" s="509" t="s">
        <v>1148</v>
      </c>
      <c r="C43" s="510" t="s">
        <v>1149</v>
      </c>
      <c r="D43" s="511" t="s">
        <v>1125</v>
      </c>
      <c r="E43" s="325">
        <v>770181</v>
      </c>
      <c r="F43" s="325">
        <v>120000</v>
      </c>
      <c r="G43" s="325"/>
      <c r="H43" s="325"/>
      <c r="I43" s="325"/>
      <c r="J43" s="325">
        <v>120000</v>
      </c>
      <c r="K43" s="325"/>
      <c r="L43" s="325"/>
      <c r="M43" s="32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65"/>
      <c r="Z43" s="365"/>
    </row>
    <row r="44" spans="1:26" ht="73.5" customHeight="1">
      <c r="A44" s="326">
        <v>9</v>
      </c>
      <c r="B44" s="494" t="s">
        <v>1150</v>
      </c>
      <c r="C44" s="510" t="s">
        <v>1151</v>
      </c>
      <c r="D44" s="221">
        <v>2008</v>
      </c>
      <c r="E44" s="338">
        <v>340000</v>
      </c>
      <c r="F44" s="338">
        <v>40000</v>
      </c>
      <c r="G44" s="338"/>
      <c r="H44" s="338"/>
      <c r="I44" s="338"/>
      <c r="J44" s="338">
        <v>40000</v>
      </c>
      <c r="K44" s="338"/>
      <c r="L44" s="338"/>
      <c r="M44" s="338"/>
      <c r="N44" s="365"/>
      <c r="O44" s="365"/>
      <c r="P44" s="365"/>
      <c r="Q44" s="365"/>
      <c r="R44" s="365"/>
      <c r="S44" s="365"/>
      <c r="T44" s="365"/>
      <c r="U44" s="365"/>
      <c r="V44" s="365"/>
      <c r="W44" s="365"/>
      <c r="X44" s="365"/>
      <c r="Y44" s="365"/>
      <c r="Z44" s="365"/>
    </row>
    <row r="45" spans="1:26" ht="21.75" customHeight="1">
      <c r="A45" s="794" t="s">
        <v>1152</v>
      </c>
      <c r="B45" s="854"/>
      <c r="C45" s="512">
        <v>60016</v>
      </c>
      <c r="D45" s="497" t="s">
        <v>1129</v>
      </c>
      <c r="E45" s="476">
        <v>3934019</v>
      </c>
      <c r="F45" s="476">
        <v>3149198</v>
      </c>
      <c r="G45" s="476"/>
      <c r="H45" s="476"/>
      <c r="I45" s="476">
        <v>335000</v>
      </c>
      <c r="J45" s="476">
        <v>1718198</v>
      </c>
      <c r="K45" s="476"/>
      <c r="L45" s="476">
        <v>1096000</v>
      </c>
      <c r="M45" s="476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</row>
    <row r="46" spans="1:26" ht="19.5" customHeight="1">
      <c r="A46" s="794" t="s">
        <v>1153</v>
      </c>
      <c r="B46" s="855"/>
      <c r="C46" s="512">
        <v>600</v>
      </c>
      <c r="D46" s="497" t="s">
        <v>1129</v>
      </c>
      <c r="E46" s="476">
        <v>4514019</v>
      </c>
      <c r="F46" s="476">
        <v>3269198</v>
      </c>
      <c r="G46" s="476"/>
      <c r="H46" s="476"/>
      <c r="I46" s="476">
        <v>335000</v>
      </c>
      <c r="J46" s="476">
        <v>1838198</v>
      </c>
      <c r="K46" s="476"/>
      <c r="L46" s="476">
        <v>1096000</v>
      </c>
      <c r="M46" s="476"/>
      <c r="N46" s="365"/>
      <c r="O46" s="365"/>
      <c r="P46" s="365"/>
      <c r="Q46" s="365"/>
      <c r="R46" s="365"/>
      <c r="S46" s="365"/>
      <c r="T46" s="365"/>
      <c r="U46" s="365"/>
      <c r="V46" s="365"/>
      <c r="W46" s="365"/>
      <c r="X46" s="365"/>
      <c r="Y46" s="365"/>
      <c r="Z46" s="365"/>
    </row>
    <row r="47" spans="1:13" s="516" customFormat="1" ht="107.25" customHeight="1">
      <c r="A47" s="513">
        <v>10</v>
      </c>
      <c r="B47" s="819" t="s">
        <v>1154</v>
      </c>
      <c r="C47" s="857" t="s">
        <v>1155</v>
      </c>
      <c r="D47" s="514"/>
      <c r="E47" s="515"/>
      <c r="F47" s="515"/>
      <c r="G47" s="515"/>
      <c r="H47" s="515"/>
      <c r="I47" s="515"/>
      <c r="J47" s="515"/>
      <c r="K47" s="515"/>
      <c r="L47" s="515"/>
      <c r="M47" s="515"/>
    </row>
    <row r="48" spans="1:13" s="516" customFormat="1" ht="3" customHeight="1" hidden="1">
      <c r="A48" s="517"/>
      <c r="B48" s="856"/>
      <c r="C48" s="858"/>
      <c r="D48" s="519"/>
      <c r="E48" s="520"/>
      <c r="F48" s="520"/>
      <c r="G48" s="520"/>
      <c r="H48" s="520"/>
      <c r="I48" s="520"/>
      <c r="J48" s="520"/>
      <c r="K48" s="520"/>
      <c r="L48" s="520"/>
      <c r="M48" s="520"/>
    </row>
    <row r="49" spans="1:13" s="516" customFormat="1" ht="91.5" customHeight="1">
      <c r="A49" s="517"/>
      <c r="B49" s="856"/>
      <c r="C49" s="518" t="s">
        <v>1156</v>
      </c>
      <c r="D49" s="519"/>
      <c r="E49" s="520"/>
      <c r="F49" s="520"/>
      <c r="G49" s="520"/>
      <c r="H49" s="520"/>
      <c r="I49" s="520"/>
      <c r="J49" s="520"/>
      <c r="K49" s="520"/>
      <c r="L49" s="520"/>
      <c r="M49" s="520"/>
    </row>
    <row r="50" spans="1:13" s="516" customFormat="1" ht="91.5" customHeight="1">
      <c r="A50" s="517"/>
      <c r="B50" s="856"/>
      <c r="C50" s="518" t="s">
        <v>1157</v>
      </c>
      <c r="D50" s="521" t="s">
        <v>1158</v>
      </c>
      <c r="E50" s="520">
        <v>43732</v>
      </c>
      <c r="F50" s="520">
        <v>43732</v>
      </c>
      <c r="G50" s="520"/>
      <c r="H50" s="520"/>
      <c r="I50" s="520"/>
      <c r="J50" s="520">
        <v>43732</v>
      </c>
      <c r="K50" s="520"/>
      <c r="L50" s="520"/>
      <c r="M50" s="520"/>
    </row>
    <row r="51" spans="1:13" s="516" customFormat="1" ht="70.5" customHeight="1">
      <c r="A51" s="517"/>
      <c r="B51" s="856"/>
      <c r="C51" s="518" t="s">
        <v>1159</v>
      </c>
      <c r="D51" s="522" t="s">
        <v>1160</v>
      </c>
      <c r="E51" s="520">
        <v>75000</v>
      </c>
      <c r="F51" s="520">
        <v>75000</v>
      </c>
      <c r="G51" s="520"/>
      <c r="H51" s="520"/>
      <c r="I51" s="520"/>
      <c r="J51" s="520">
        <v>75000</v>
      </c>
      <c r="K51" s="520"/>
      <c r="L51" s="520"/>
      <c r="M51" s="520"/>
    </row>
    <row r="52" spans="1:13" ht="21" customHeight="1">
      <c r="A52" s="523"/>
      <c r="B52" s="524" t="s">
        <v>1161</v>
      </c>
      <c r="C52" s="525"/>
      <c r="D52" s="526" t="s">
        <v>1129</v>
      </c>
      <c r="E52" s="527">
        <v>118732</v>
      </c>
      <c r="F52" s="527">
        <v>118732</v>
      </c>
      <c r="G52" s="527"/>
      <c r="H52" s="527"/>
      <c r="I52" s="527"/>
      <c r="J52" s="527">
        <v>118732</v>
      </c>
      <c r="K52" s="527"/>
      <c r="L52" s="527"/>
      <c r="M52" s="527"/>
    </row>
    <row r="53" spans="1:13" ht="97.5" customHeight="1">
      <c r="A53" s="835">
        <v>11</v>
      </c>
      <c r="B53" s="844" t="s">
        <v>1162</v>
      </c>
      <c r="C53" s="492" t="s">
        <v>1163</v>
      </c>
      <c r="D53" s="850">
        <v>2008</v>
      </c>
      <c r="E53" s="529"/>
      <c r="F53" s="529"/>
      <c r="G53" s="529"/>
      <c r="H53" s="529"/>
      <c r="I53" s="529"/>
      <c r="J53" s="529"/>
      <c r="K53" s="529"/>
      <c r="L53" s="529"/>
      <c r="M53" s="529"/>
    </row>
    <row r="54" spans="1:13" ht="109.5" customHeight="1">
      <c r="A54" s="836"/>
      <c r="B54" s="845"/>
      <c r="C54" s="518" t="s">
        <v>1156</v>
      </c>
      <c r="D54" s="851"/>
      <c r="E54" s="530"/>
      <c r="F54" s="530"/>
      <c r="G54" s="530"/>
      <c r="H54" s="530"/>
      <c r="I54" s="530"/>
      <c r="J54" s="530"/>
      <c r="K54" s="530"/>
      <c r="L54" s="530"/>
      <c r="M54" s="530"/>
    </row>
    <row r="55" spans="1:13" s="536" customFormat="1" ht="61.5" customHeight="1">
      <c r="A55" s="836"/>
      <c r="B55" s="845"/>
      <c r="C55" s="531">
        <v>6619</v>
      </c>
      <c r="D55" s="851"/>
      <c r="E55" s="487">
        <v>56078</v>
      </c>
      <c r="F55" s="487">
        <v>56078</v>
      </c>
      <c r="G55" s="487"/>
      <c r="H55" s="487"/>
      <c r="I55" s="487"/>
      <c r="J55" s="487">
        <v>56078</v>
      </c>
      <c r="K55" s="487"/>
      <c r="L55" s="487"/>
      <c r="M55" s="487"/>
    </row>
    <row r="56" spans="1:13" s="536" customFormat="1" ht="24.75" customHeight="1">
      <c r="A56" s="523"/>
      <c r="B56" s="537" t="s">
        <v>1164</v>
      </c>
      <c r="C56" s="525">
        <v>630</v>
      </c>
      <c r="D56" s="526" t="s">
        <v>1129</v>
      </c>
      <c r="E56" s="527">
        <v>174810</v>
      </c>
      <c r="F56" s="527">
        <v>174810</v>
      </c>
      <c r="G56" s="527"/>
      <c r="H56" s="527"/>
      <c r="I56" s="527"/>
      <c r="J56" s="527">
        <v>174810</v>
      </c>
      <c r="K56" s="527"/>
      <c r="L56" s="527"/>
      <c r="M56" s="527"/>
    </row>
    <row r="57" spans="1:13" ht="69" customHeight="1">
      <c r="A57" s="538">
        <v>12</v>
      </c>
      <c r="B57" s="509" t="s">
        <v>1165</v>
      </c>
      <c r="C57" s="539" t="s">
        <v>1166</v>
      </c>
      <c r="D57" s="540" t="s">
        <v>1167</v>
      </c>
      <c r="E57" s="541">
        <v>1828040</v>
      </c>
      <c r="F57" s="541">
        <v>800000</v>
      </c>
      <c r="G57" s="541"/>
      <c r="H57" s="542">
        <v>300000</v>
      </c>
      <c r="I57" s="541"/>
      <c r="J57" s="541">
        <v>500000</v>
      </c>
      <c r="K57" s="541"/>
      <c r="L57" s="541"/>
      <c r="M57" s="542"/>
    </row>
    <row r="58" spans="1:13" s="516" customFormat="1" ht="91.5" customHeight="1">
      <c r="A58" s="543">
        <v>13</v>
      </c>
      <c r="B58" s="509" t="s">
        <v>1168</v>
      </c>
      <c r="C58" s="539" t="s">
        <v>1166</v>
      </c>
      <c r="D58" s="539" t="s">
        <v>1169</v>
      </c>
      <c r="E58" s="542">
        <v>8000000</v>
      </c>
      <c r="F58" s="542">
        <v>80000</v>
      </c>
      <c r="G58" s="542"/>
      <c r="H58" s="542"/>
      <c r="I58" s="542"/>
      <c r="J58" s="542">
        <v>80000</v>
      </c>
      <c r="K58" s="542"/>
      <c r="L58" s="542"/>
      <c r="M58" s="542"/>
    </row>
    <row r="59" spans="1:13" s="516" customFormat="1" ht="27" customHeight="1">
      <c r="A59" s="852" t="s">
        <v>1170</v>
      </c>
      <c r="B59" s="853"/>
      <c r="C59" s="525">
        <v>70001</v>
      </c>
      <c r="D59" s="526" t="s">
        <v>1129</v>
      </c>
      <c r="E59" s="527">
        <v>9828040</v>
      </c>
      <c r="F59" s="527">
        <v>880000</v>
      </c>
      <c r="G59" s="527"/>
      <c r="H59" s="527">
        <v>300000</v>
      </c>
      <c r="I59" s="527"/>
      <c r="J59" s="527">
        <v>580000</v>
      </c>
      <c r="K59" s="527"/>
      <c r="L59" s="527"/>
      <c r="M59" s="527"/>
    </row>
    <row r="60" spans="1:13" s="516" customFormat="1" ht="82.5" customHeight="1">
      <c r="A60" s="543">
        <v>14</v>
      </c>
      <c r="B60" s="544" t="s">
        <v>1171</v>
      </c>
      <c r="C60" s="539" t="s">
        <v>1172</v>
      </c>
      <c r="D60" s="545">
        <v>2008</v>
      </c>
      <c r="E60" s="546">
        <v>200000</v>
      </c>
      <c r="F60" s="546">
        <v>200000</v>
      </c>
      <c r="G60" s="546"/>
      <c r="H60" s="546"/>
      <c r="I60" s="546"/>
      <c r="J60" s="546">
        <v>200000</v>
      </c>
      <c r="K60" s="546"/>
      <c r="L60" s="546"/>
      <c r="M60" s="546"/>
    </row>
    <row r="61" spans="1:13" s="516" customFormat="1" ht="24.75" customHeight="1">
      <c r="A61" s="794" t="s">
        <v>1173</v>
      </c>
      <c r="B61" s="795"/>
      <c r="C61" s="512">
        <v>700</v>
      </c>
      <c r="D61" s="497" t="s">
        <v>1129</v>
      </c>
      <c r="E61" s="476">
        <v>10028040</v>
      </c>
      <c r="F61" s="476">
        <v>1080000</v>
      </c>
      <c r="G61" s="476"/>
      <c r="H61" s="476">
        <v>300000</v>
      </c>
      <c r="I61" s="476"/>
      <c r="J61" s="476">
        <v>780000</v>
      </c>
      <c r="K61" s="476"/>
      <c r="L61" s="476"/>
      <c r="M61" s="476"/>
    </row>
    <row r="62" spans="1:13" s="516" customFormat="1" ht="74.25" customHeight="1">
      <c r="A62" s="846">
        <v>15</v>
      </c>
      <c r="B62" s="819" t="s">
        <v>1174</v>
      </c>
      <c r="C62" s="829" t="s">
        <v>1175</v>
      </c>
      <c r="D62" s="547">
        <v>2008</v>
      </c>
      <c r="E62" s="548">
        <v>5000</v>
      </c>
      <c r="F62" s="548">
        <v>5000</v>
      </c>
      <c r="G62" s="548"/>
      <c r="H62" s="548"/>
      <c r="I62" s="548"/>
      <c r="J62" s="548">
        <v>5000</v>
      </c>
      <c r="K62" s="548"/>
      <c r="L62" s="548"/>
      <c r="M62" s="548"/>
    </row>
    <row r="63" spans="1:13" s="516" customFormat="1" ht="34.5" customHeight="1">
      <c r="A63" s="847"/>
      <c r="B63" s="820"/>
      <c r="C63" s="849"/>
      <c r="D63" s="549"/>
      <c r="E63" s="550">
        <v>15000</v>
      </c>
      <c r="F63" s="550">
        <v>15000</v>
      </c>
      <c r="G63" s="550"/>
      <c r="H63" s="550"/>
      <c r="I63" s="550"/>
      <c r="J63" s="550">
        <v>15000</v>
      </c>
      <c r="K63" s="550"/>
      <c r="L63" s="550"/>
      <c r="M63" s="550"/>
    </row>
    <row r="64" spans="1:13" s="516" customFormat="1" ht="60.75" customHeight="1">
      <c r="A64" s="847"/>
      <c r="B64" s="820"/>
      <c r="C64" s="849"/>
      <c r="D64" s="549"/>
      <c r="E64" s="550">
        <v>20000</v>
      </c>
      <c r="F64" s="550">
        <v>20000</v>
      </c>
      <c r="G64" s="550"/>
      <c r="H64" s="550"/>
      <c r="I64" s="550"/>
      <c r="J64" s="550">
        <v>20000</v>
      </c>
      <c r="K64" s="550"/>
      <c r="L64" s="550"/>
      <c r="M64" s="550"/>
    </row>
    <row r="65" spans="1:13" s="516" customFormat="1" ht="19.5" customHeight="1">
      <c r="A65" s="848"/>
      <c r="B65" s="551" t="s">
        <v>1176</v>
      </c>
      <c r="C65" s="552">
        <v>75022</v>
      </c>
      <c r="D65" s="552"/>
      <c r="E65" s="553">
        <v>40000</v>
      </c>
      <c r="F65" s="553">
        <v>40000</v>
      </c>
      <c r="G65" s="553"/>
      <c r="H65" s="553"/>
      <c r="I65" s="553"/>
      <c r="J65" s="553">
        <v>40000</v>
      </c>
      <c r="K65" s="546"/>
      <c r="L65" s="546"/>
      <c r="M65" s="546"/>
    </row>
    <row r="66" spans="1:13" s="516" customFormat="1" ht="86.25" customHeight="1">
      <c r="A66" s="509">
        <v>16</v>
      </c>
      <c r="B66" s="509" t="s">
        <v>1177</v>
      </c>
      <c r="C66" s="539" t="s">
        <v>1178</v>
      </c>
      <c r="D66" s="539">
        <v>2008</v>
      </c>
      <c r="E66" s="542">
        <v>236172</v>
      </c>
      <c r="F66" s="542">
        <v>236172</v>
      </c>
      <c r="G66" s="542"/>
      <c r="H66" s="542"/>
      <c r="I66" s="542"/>
      <c r="J66" s="542">
        <v>36134</v>
      </c>
      <c r="K66" s="542"/>
      <c r="L66" s="542"/>
      <c r="M66" s="542">
        <v>200038</v>
      </c>
    </row>
    <row r="67" spans="1:13" s="516" customFormat="1" ht="97.5" customHeight="1">
      <c r="A67" s="509">
        <v>17</v>
      </c>
      <c r="B67" s="509" t="s">
        <v>1179</v>
      </c>
      <c r="C67" s="539" t="s">
        <v>1180</v>
      </c>
      <c r="D67" s="539">
        <v>2008</v>
      </c>
      <c r="E67" s="542">
        <v>18000</v>
      </c>
      <c r="F67" s="542">
        <v>18000</v>
      </c>
      <c r="G67" s="542"/>
      <c r="H67" s="542"/>
      <c r="I67" s="542"/>
      <c r="J67" s="542">
        <v>18000</v>
      </c>
      <c r="K67" s="542"/>
      <c r="L67" s="542"/>
      <c r="M67" s="540"/>
    </row>
    <row r="68" spans="1:13" s="516" customFormat="1" ht="79.5" customHeight="1">
      <c r="A68" s="509">
        <v>18</v>
      </c>
      <c r="B68" s="509" t="s">
        <v>1181</v>
      </c>
      <c r="C68" s="539" t="s">
        <v>1180</v>
      </c>
      <c r="D68" s="510" t="s">
        <v>1182</v>
      </c>
      <c r="E68" s="542">
        <v>6000</v>
      </c>
      <c r="F68" s="542">
        <v>6000</v>
      </c>
      <c r="G68" s="542"/>
      <c r="H68" s="542"/>
      <c r="I68" s="542"/>
      <c r="J68" s="542">
        <v>6000</v>
      </c>
      <c r="K68" s="542"/>
      <c r="L68" s="542"/>
      <c r="M68" s="542"/>
    </row>
    <row r="69" spans="1:13" s="516" customFormat="1" ht="75.75" customHeight="1">
      <c r="A69" s="509">
        <v>19</v>
      </c>
      <c r="B69" s="509" t="s">
        <v>1183</v>
      </c>
      <c r="C69" s="539" t="s">
        <v>1180</v>
      </c>
      <c r="D69" s="510" t="s">
        <v>1182</v>
      </c>
      <c r="E69" s="542">
        <v>6000</v>
      </c>
      <c r="F69" s="542">
        <v>6000</v>
      </c>
      <c r="G69" s="542"/>
      <c r="H69" s="542"/>
      <c r="I69" s="542"/>
      <c r="J69" s="542">
        <v>6000</v>
      </c>
      <c r="K69" s="542"/>
      <c r="L69" s="542"/>
      <c r="M69" s="542"/>
    </row>
    <row r="70" spans="1:13" s="516" customFormat="1" ht="67.5" customHeight="1">
      <c r="A70" s="509">
        <v>20</v>
      </c>
      <c r="B70" s="509" t="s">
        <v>1184</v>
      </c>
      <c r="C70" s="539" t="s">
        <v>1180</v>
      </c>
      <c r="D70" s="539">
        <v>2008</v>
      </c>
      <c r="E70" s="542">
        <v>195000</v>
      </c>
      <c r="F70" s="542">
        <v>195000</v>
      </c>
      <c r="G70" s="542"/>
      <c r="H70" s="542"/>
      <c r="I70" s="542"/>
      <c r="J70" s="542">
        <v>195000</v>
      </c>
      <c r="K70" s="542"/>
      <c r="L70" s="542"/>
      <c r="M70" s="542"/>
    </row>
    <row r="71" spans="1:13" s="516" customFormat="1" ht="94.5" customHeight="1">
      <c r="A71" s="513">
        <v>21</v>
      </c>
      <c r="B71" s="491" t="s">
        <v>1185</v>
      </c>
      <c r="C71" s="539" t="s">
        <v>1186</v>
      </c>
      <c r="D71" s="547" t="s">
        <v>1187</v>
      </c>
      <c r="E71" s="548">
        <v>388000</v>
      </c>
      <c r="F71" s="548">
        <v>20000</v>
      </c>
      <c r="G71" s="548"/>
      <c r="H71" s="548"/>
      <c r="I71" s="548"/>
      <c r="J71" s="548">
        <v>20000</v>
      </c>
      <c r="K71" s="548"/>
      <c r="L71" s="548"/>
      <c r="M71" s="548"/>
    </row>
    <row r="72" spans="1:13" s="516" customFormat="1" ht="31.5" customHeight="1">
      <c r="A72" s="794" t="s">
        <v>1188</v>
      </c>
      <c r="B72" s="818"/>
      <c r="C72" s="512">
        <v>75023</v>
      </c>
      <c r="D72" s="497" t="s">
        <v>1129</v>
      </c>
      <c r="E72" s="476">
        <v>849172</v>
      </c>
      <c r="F72" s="476">
        <v>481172</v>
      </c>
      <c r="G72" s="476"/>
      <c r="H72" s="476"/>
      <c r="I72" s="476"/>
      <c r="J72" s="476">
        <v>281134</v>
      </c>
      <c r="K72" s="476"/>
      <c r="L72" s="476"/>
      <c r="M72" s="476">
        <v>200038</v>
      </c>
    </row>
    <row r="73" spans="1:13" s="516" customFormat="1" ht="29.25" customHeight="1">
      <c r="A73" s="794" t="s">
        <v>1189</v>
      </c>
      <c r="B73" s="818"/>
      <c r="C73" s="512">
        <v>750</v>
      </c>
      <c r="D73" s="497" t="s">
        <v>1129</v>
      </c>
      <c r="E73" s="476">
        <v>889172</v>
      </c>
      <c r="F73" s="476">
        <v>521172</v>
      </c>
      <c r="G73" s="476"/>
      <c r="H73" s="476"/>
      <c r="I73" s="476"/>
      <c r="J73" s="476">
        <v>321134</v>
      </c>
      <c r="K73" s="476"/>
      <c r="L73" s="476"/>
      <c r="M73" s="476">
        <v>200038</v>
      </c>
    </row>
    <row r="74" spans="1:13" ht="106.5" customHeight="1">
      <c r="A74" s="554">
        <v>22</v>
      </c>
      <c r="B74" s="555" t="s">
        <v>1190</v>
      </c>
      <c r="C74" s="547" t="s">
        <v>1191</v>
      </c>
      <c r="D74" s="493">
        <v>2008</v>
      </c>
      <c r="E74" s="328">
        <v>35000</v>
      </c>
      <c r="F74" s="328">
        <v>35000</v>
      </c>
      <c r="G74" s="328"/>
      <c r="H74" s="328"/>
      <c r="I74" s="328"/>
      <c r="J74" s="328">
        <v>35000</v>
      </c>
      <c r="K74" s="328"/>
      <c r="L74" s="328"/>
      <c r="M74" s="328"/>
    </row>
    <row r="75" spans="1:13" ht="78.75" customHeight="1">
      <c r="A75" s="563">
        <v>23</v>
      </c>
      <c r="B75" s="509" t="s">
        <v>1192</v>
      </c>
      <c r="C75" s="539" t="s">
        <v>1193</v>
      </c>
      <c r="D75" s="511">
        <v>2008</v>
      </c>
      <c r="E75" s="325">
        <v>150000</v>
      </c>
      <c r="F75" s="325">
        <v>60000</v>
      </c>
      <c r="G75" s="325"/>
      <c r="H75" s="325"/>
      <c r="I75" s="325"/>
      <c r="J75" s="325">
        <v>60000</v>
      </c>
      <c r="K75" s="325"/>
      <c r="L75" s="325"/>
      <c r="M75" s="325"/>
    </row>
    <row r="76" spans="1:13" ht="80.25" customHeight="1">
      <c r="A76" s="563">
        <v>24</v>
      </c>
      <c r="B76" s="509" t="s">
        <v>1194</v>
      </c>
      <c r="C76" s="539" t="s">
        <v>1195</v>
      </c>
      <c r="D76" s="511">
        <v>2008</v>
      </c>
      <c r="E76" s="325">
        <v>14000</v>
      </c>
      <c r="F76" s="325">
        <v>14000</v>
      </c>
      <c r="G76" s="325"/>
      <c r="H76" s="325"/>
      <c r="I76" s="320"/>
      <c r="J76" s="325">
        <v>14000</v>
      </c>
      <c r="K76" s="325"/>
      <c r="L76" s="325"/>
      <c r="M76" s="325"/>
    </row>
    <row r="77" spans="1:13" ht="80.25" customHeight="1">
      <c r="A77" s="564">
        <v>25</v>
      </c>
      <c r="B77" s="565" t="s">
        <v>1196</v>
      </c>
      <c r="C77" s="545" t="s">
        <v>1197</v>
      </c>
      <c r="D77" s="231" t="s">
        <v>1198</v>
      </c>
      <c r="E77" s="331">
        <v>62000</v>
      </c>
      <c r="F77" s="331">
        <v>30000</v>
      </c>
      <c r="G77" s="331"/>
      <c r="H77" s="331"/>
      <c r="J77" s="331">
        <v>30000</v>
      </c>
      <c r="K77" s="331"/>
      <c r="L77" s="331"/>
      <c r="M77" s="331"/>
    </row>
    <row r="78" spans="1:13" ht="24" customHeight="1">
      <c r="A78" s="794" t="s">
        <v>1199</v>
      </c>
      <c r="B78" s="795"/>
      <c r="C78" s="512">
        <v>75412</v>
      </c>
      <c r="D78" s="497" t="s">
        <v>1129</v>
      </c>
      <c r="E78" s="476">
        <v>226000</v>
      </c>
      <c r="F78" s="476">
        <v>104000</v>
      </c>
      <c r="G78" s="476"/>
      <c r="H78" s="476"/>
      <c r="I78" s="476"/>
      <c r="J78" s="476">
        <v>104000</v>
      </c>
      <c r="K78" s="476"/>
      <c r="L78" s="476"/>
      <c r="M78" s="476"/>
    </row>
    <row r="79" spans="1:13" ht="62.25" customHeight="1">
      <c r="A79" s="566">
        <v>26</v>
      </c>
      <c r="B79" s="491" t="s">
        <v>1200</v>
      </c>
      <c r="C79" s="547" t="s">
        <v>1201</v>
      </c>
      <c r="D79" s="493">
        <v>2008</v>
      </c>
      <c r="E79" s="567">
        <v>70000</v>
      </c>
      <c r="F79" s="567">
        <v>70000</v>
      </c>
      <c r="G79" s="567"/>
      <c r="H79" s="567"/>
      <c r="I79" s="567"/>
      <c r="J79" s="567">
        <v>70000</v>
      </c>
      <c r="K79" s="547"/>
      <c r="L79" s="547"/>
      <c r="M79" s="567"/>
    </row>
    <row r="80" spans="1:13" ht="27.75" customHeight="1">
      <c r="A80" s="794" t="s">
        <v>1202</v>
      </c>
      <c r="B80" s="818"/>
      <c r="C80" s="512">
        <v>754</v>
      </c>
      <c r="D80" s="497" t="s">
        <v>1129</v>
      </c>
      <c r="E80" s="476">
        <v>331000</v>
      </c>
      <c r="F80" s="476">
        <v>209000</v>
      </c>
      <c r="G80" s="476"/>
      <c r="H80" s="476"/>
      <c r="I80" s="476"/>
      <c r="J80" s="476">
        <v>209000</v>
      </c>
      <c r="K80" s="476"/>
      <c r="L80" s="476"/>
      <c r="M80" s="476"/>
    </row>
    <row r="81" spans="1:14" ht="112.5" customHeight="1">
      <c r="A81" s="568">
        <v>27</v>
      </c>
      <c r="B81" s="569" t="s">
        <v>1203</v>
      </c>
      <c r="C81" s="570" t="s">
        <v>1204</v>
      </c>
      <c r="D81" s="571" t="s">
        <v>1205</v>
      </c>
      <c r="E81" s="572">
        <v>2534311</v>
      </c>
      <c r="F81" s="572">
        <v>1254300</v>
      </c>
      <c r="G81" s="572"/>
      <c r="H81" s="573"/>
      <c r="I81" s="572"/>
      <c r="J81" s="572">
        <v>878000</v>
      </c>
      <c r="K81" s="574" t="s">
        <v>1206</v>
      </c>
      <c r="L81" s="573"/>
      <c r="M81" s="573"/>
      <c r="N81" s="41"/>
    </row>
    <row r="82" spans="1:14" ht="81.75" customHeight="1">
      <c r="A82" s="568">
        <v>28</v>
      </c>
      <c r="B82" s="575" t="s">
        <v>1207</v>
      </c>
      <c r="C82" s="570" t="s">
        <v>1208</v>
      </c>
      <c r="D82" s="571" t="s">
        <v>1167</v>
      </c>
      <c r="E82" s="572">
        <v>1059689</v>
      </c>
      <c r="F82" s="572">
        <v>400000</v>
      </c>
      <c r="G82" s="572"/>
      <c r="H82" s="573"/>
      <c r="I82" s="572"/>
      <c r="J82" s="572">
        <v>400000</v>
      </c>
      <c r="K82" s="576"/>
      <c r="L82" s="573"/>
      <c r="M82" s="573"/>
      <c r="N82" s="41"/>
    </row>
    <row r="83" spans="1:14" ht="76.5" customHeight="1">
      <c r="A83" s="568">
        <v>29</v>
      </c>
      <c r="B83" s="575" t="s">
        <v>1209</v>
      </c>
      <c r="C83" s="570" t="s">
        <v>1208</v>
      </c>
      <c r="D83" s="571">
        <v>2008</v>
      </c>
      <c r="E83" s="572">
        <v>150000</v>
      </c>
      <c r="F83" s="572">
        <v>150000</v>
      </c>
      <c r="G83" s="572"/>
      <c r="H83" s="573"/>
      <c r="I83" s="572"/>
      <c r="J83" s="572">
        <v>150000</v>
      </c>
      <c r="K83" s="574"/>
      <c r="L83" s="573"/>
      <c r="M83" s="573"/>
      <c r="N83" s="41"/>
    </row>
    <row r="84" spans="1:14" ht="30" customHeight="1">
      <c r="A84" s="794" t="s">
        <v>1210</v>
      </c>
      <c r="B84" s="818"/>
      <c r="C84" s="512">
        <v>80110</v>
      </c>
      <c r="D84" s="497" t="s">
        <v>1129</v>
      </c>
      <c r="E84" s="476">
        <v>1209689</v>
      </c>
      <c r="F84" s="476">
        <v>550000</v>
      </c>
      <c r="G84" s="476"/>
      <c r="H84" s="476"/>
      <c r="I84" s="476"/>
      <c r="J84" s="476">
        <v>550000</v>
      </c>
      <c r="K84" s="476"/>
      <c r="L84" s="476"/>
      <c r="M84" s="476"/>
      <c r="N84" s="41"/>
    </row>
    <row r="85" spans="1:13" ht="30.75" customHeight="1">
      <c r="A85" s="794" t="s">
        <v>1211</v>
      </c>
      <c r="B85" s="795"/>
      <c r="C85" s="512">
        <v>801</v>
      </c>
      <c r="D85" s="497" t="s">
        <v>1129</v>
      </c>
      <c r="E85" s="476">
        <v>3744000</v>
      </c>
      <c r="F85" s="476">
        <v>1804300</v>
      </c>
      <c r="G85" s="476"/>
      <c r="H85" s="476"/>
      <c r="I85" s="476"/>
      <c r="J85" s="476">
        <v>1428000</v>
      </c>
      <c r="K85" s="476">
        <v>376300</v>
      </c>
      <c r="L85" s="476"/>
      <c r="M85" s="476"/>
    </row>
    <row r="86" spans="1:13" ht="114.75" customHeight="1">
      <c r="A86" s="563">
        <v>30</v>
      </c>
      <c r="B86" s="577" t="s">
        <v>1212</v>
      </c>
      <c r="C86" s="539" t="s">
        <v>1213</v>
      </c>
      <c r="D86" s="578" t="s">
        <v>1182</v>
      </c>
      <c r="E86" s="325">
        <v>50000</v>
      </c>
      <c r="F86" s="325">
        <v>50000</v>
      </c>
      <c r="G86" s="325"/>
      <c r="H86" s="325"/>
      <c r="I86" s="325"/>
      <c r="J86" s="325">
        <v>50000</v>
      </c>
      <c r="K86" s="325"/>
      <c r="L86" s="325"/>
      <c r="M86" s="325"/>
    </row>
    <row r="87" spans="1:13" ht="86.25" customHeight="1">
      <c r="A87" s="579">
        <v>31</v>
      </c>
      <c r="B87" s="580" t="s">
        <v>1214</v>
      </c>
      <c r="C87" s="539" t="s">
        <v>1215</v>
      </c>
      <c r="D87" s="578" t="s">
        <v>1182</v>
      </c>
      <c r="E87" s="328">
        <v>7185</v>
      </c>
      <c r="F87" s="328">
        <v>7185</v>
      </c>
      <c r="G87" s="328">
        <v>7185</v>
      </c>
      <c r="H87" s="328"/>
      <c r="I87" s="328"/>
      <c r="J87" s="328"/>
      <c r="K87" s="328"/>
      <c r="L87" s="328"/>
      <c r="M87" s="328"/>
    </row>
    <row r="88" spans="1:13" ht="34.5" customHeight="1">
      <c r="A88" s="794" t="s">
        <v>1216</v>
      </c>
      <c r="B88" s="795"/>
      <c r="C88" s="512">
        <v>851</v>
      </c>
      <c r="D88" s="497" t="s">
        <v>1129</v>
      </c>
      <c r="E88" s="476">
        <v>57185</v>
      </c>
      <c r="F88" s="476">
        <v>57185</v>
      </c>
      <c r="G88" s="476">
        <v>7185</v>
      </c>
      <c r="H88" s="476"/>
      <c r="I88" s="476"/>
      <c r="J88" s="476">
        <v>50000</v>
      </c>
      <c r="K88" s="476"/>
      <c r="L88" s="476"/>
      <c r="M88" s="476"/>
    </row>
    <row r="89" spans="1:13" ht="75.75" customHeight="1">
      <c r="A89" s="478">
        <v>32</v>
      </c>
      <c r="B89" s="844" t="s">
        <v>146</v>
      </c>
      <c r="C89" s="581" t="s">
        <v>147</v>
      </c>
      <c r="D89" s="480" t="s">
        <v>148</v>
      </c>
      <c r="E89" s="582"/>
      <c r="F89" s="583">
        <v>25000</v>
      </c>
      <c r="G89" s="582"/>
      <c r="H89" s="582"/>
      <c r="I89" s="582"/>
      <c r="J89" s="584">
        <v>25000</v>
      </c>
      <c r="K89" s="582"/>
      <c r="L89" s="582"/>
      <c r="M89" s="582"/>
    </row>
    <row r="90" spans="1:13" ht="15" customHeight="1">
      <c r="A90" s="585"/>
      <c r="B90" s="845"/>
      <c r="C90" s="586">
        <v>6058</v>
      </c>
      <c r="D90" s="587"/>
      <c r="E90" s="582"/>
      <c r="F90" s="582">
        <v>780000</v>
      </c>
      <c r="G90" s="582"/>
      <c r="H90" s="582"/>
      <c r="I90" s="582"/>
      <c r="K90" s="582"/>
      <c r="L90" s="582">
        <v>780000</v>
      </c>
      <c r="M90" s="582"/>
    </row>
    <row r="91" spans="1:13" ht="13.5" customHeight="1">
      <c r="A91" s="585"/>
      <c r="B91" s="845"/>
      <c r="C91" s="586">
        <v>6059</v>
      </c>
      <c r="D91" s="587"/>
      <c r="F91" s="582">
        <v>195000</v>
      </c>
      <c r="G91" s="582"/>
      <c r="H91" s="582"/>
      <c r="I91" s="582"/>
      <c r="J91" s="582">
        <v>195000</v>
      </c>
      <c r="K91" s="582"/>
      <c r="M91" s="582"/>
    </row>
    <row r="92" spans="1:13" ht="19.5" customHeight="1">
      <c r="A92" s="526"/>
      <c r="B92" s="588" t="s">
        <v>149</v>
      </c>
      <c r="C92" s="589"/>
      <c r="D92" s="590"/>
      <c r="E92" s="591">
        <v>1025000</v>
      </c>
      <c r="F92" s="490">
        <v>1000000</v>
      </c>
      <c r="G92" s="490"/>
      <c r="H92" s="490"/>
      <c r="I92" s="490"/>
      <c r="J92" s="591">
        <v>220000</v>
      </c>
      <c r="K92" s="490"/>
      <c r="L92" s="591">
        <v>780000</v>
      </c>
      <c r="M92" s="490"/>
    </row>
    <row r="93" spans="1:13" ht="39.75" customHeight="1">
      <c r="A93" s="835">
        <v>33</v>
      </c>
      <c r="B93" s="595" t="s">
        <v>150</v>
      </c>
      <c r="C93" s="838" t="s">
        <v>151</v>
      </c>
      <c r="D93" s="841">
        <v>2008</v>
      </c>
      <c r="E93" s="596">
        <v>15000</v>
      </c>
      <c r="F93" s="596">
        <v>15000</v>
      </c>
      <c r="G93" s="596"/>
      <c r="H93" s="596"/>
      <c r="I93" s="596"/>
      <c r="J93" s="596">
        <v>15000</v>
      </c>
      <c r="K93" s="597"/>
      <c r="L93" s="597"/>
      <c r="M93" s="597"/>
    </row>
    <row r="94" spans="1:13" ht="31.5" customHeight="1">
      <c r="A94" s="836"/>
      <c r="B94" s="595" t="s">
        <v>152</v>
      </c>
      <c r="C94" s="839"/>
      <c r="D94" s="842"/>
      <c r="E94" s="598">
        <v>9000</v>
      </c>
      <c r="F94" s="598">
        <v>9000</v>
      </c>
      <c r="G94" s="598"/>
      <c r="H94" s="598"/>
      <c r="I94" s="598"/>
      <c r="J94" s="598">
        <v>9000</v>
      </c>
      <c r="K94" s="599"/>
      <c r="L94" s="599"/>
      <c r="M94" s="599"/>
    </row>
    <row r="95" spans="1:13" ht="15" customHeight="1">
      <c r="A95" s="837"/>
      <c r="B95" s="588" t="s">
        <v>149</v>
      </c>
      <c r="C95" s="840"/>
      <c r="D95" s="843"/>
      <c r="E95" s="600">
        <v>24000</v>
      </c>
      <c r="F95" s="600">
        <v>24000</v>
      </c>
      <c r="G95" s="600"/>
      <c r="H95" s="600"/>
      <c r="I95" s="600"/>
      <c r="J95" s="600">
        <v>24000</v>
      </c>
      <c r="K95" s="601"/>
      <c r="L95" s="601"/>
      <c r="M95" s="601"/>
    </row>
    <row r="96" spans="1:13" ht="26.25" customHeight="1">
      <c r="A96" s="794" t="s">
        <v>153</v>
      </c>
      <c r="B96" s="795"/>
      <c r="C96" s="512">
        <v>852</v>
      </c>
      <c r="D96" s="497" t="s">
        <v>1129</v>
      </c>
      <c r="E96" s="476">
        <v>1049000</v>
      </c>
      <c r="F96" s="476">
        <v>1024000</v>
      </c>
      <c r="G96" s="476"/>
      <c r="H96" s="476"/>
      <c r="I96" s="476"/>
      <c r="J96" s="476">
        <v>244000</v>
      </c>
      <c r="K96" s="476"/>
      <c r="L96" s="476">
        <v>780000</v>
      </c>
      <c r="M96" s="476"/>
    </row>
    <row r="97" spans="1:13" s="602" customFormat="1" ht="30" customHeight="1">
      <c r="A97" s="827">
        <v>34</v>
      </c>
      <c r="B97" s="819" t="s">
        <v>154</v>
      </c>
      <c r="C97" s="547" t="s">
        <v>1120</v>
      </c>
      <c r="D97" s="829" t="s">
        <v>155</v>
      </c>
      <c r="E97" s="821">
        <v>15346438</v>
      </c>
      <c r="F97" s="821">
        <v>100000</v>
      </c>
      <c r="G97" s="821"/>
      <c r="H97" s="821"/>
      <c r="I97" s="821"/>
      <c r="J97" s="821"/>
      <c r="K97" s="824" t="s">
        <v>156</v>
      </c>
      <c r="L97" s="810"/>
      <c r="M97" s="821"/>
    </row>
    <row r="98" spans="1:13" s="602" customFormat="1" ht="18.75" customHeight="1">
      <c r="A98" s="800"/>
      <c r="B98" s="820"/>
      <c r="C98" s="604">
        <v>900</v>
      </c>
      <c r="D98" s="833"/>
      <c r="E98" s="832"/>
      <c r="F98" s="832"/>
      <c r="G98" s="832"/>
      <c r="H98" s="832"/>
      <c r="I98" s="832"/>
      <c r="J98" s="832"/>
      <c r="K98" s="825"/>
      <c r="L98" s="811"/>
      <c r="M98" s="832"/>
    </row>
    <row r="99" spans="1:13" s="602" customFormat="1" ht="18.75" customHeight="1">
      <c r="A99" s="800"/>
      <c r="B99" s="820"/>
      <c r="C99" s="604">
        <v>90001</v>
      </c>
      <c r="D99" s="833"/>
      <c r="E99" s="832"/>
      <c r="F99" s="832"/>
      <c r="G99" s="832"/>
      <c r="H99" s="832"/>
      <c r="I99" s="832"/>
      <c r="J99" s="832"/>
      <c r="K99" s="797">
        <v>100000</v>
      </c>
      <c r="L99" s="338"/>
      <c r="M99" s="832"/>
    </row>
    <row r="100" spans="1:13" s="606" customFormat="1" ht="26.25" customHeight="1">
      <c r="A100" s="801"/>
      <c r="B100" s="828"/>
      <c r="C100" s="545">
        <v>6050</v>
      </c>
      <c r="D100" s="834"/>
      <c r="E100" s="776"/>
      <c r="F100" s="776"/>
      <c r="G100" s="776"/>
      <c r="H100" s="776"/>
      <c r="I100" s="776"/>
      <c r="J100" s="776"/>
      <c r="K100" s="798"/>
      <c r="L100" s="405"/>
      <c r="M100" s="776"/>
    </row>
    <row r="101" spans="1:21" s="602" customFormat="1" ht="27.75" customHeight="1">
      <c r="A101" s="827">
        <v>35</v>
      </c>
      <c r="B101" s="819" t="s">
        <v>157</v>
      </c>
      <c r="C101" s="513" t="s">
        <v>1120</v>
      </c>
      <c r="D101" s="829" t="s">
        <v>158</v>
      </c>
      <c r="E101" s="821">
        <v>3200000</v>
      </c>
      <c r="F101" s="821">
        <v>25000</v>
      </c>
      <c r="G101" s="821"/>
      <c r="H101" s="821"/>
      <c r="I101" s="821"/>
      <c r="J101" s="821"/>
      <c r="K101" s="824" t="s">
        <v>156</v>
      </c>
      <c r="L101" s="810"/>
      <c r="M101" s="821"/>
      <c r="N101" s="607"/>
      <c r="O101" s="607"/>
      <c r="P101" s="607"/>
      <c r="Q101" s="607"/>
      <c r="R101" s="607"/>
      <c r="S101" s="607"/>
      <c r="T101" s="607"/>
      <c r="U101" s="607"/>
    </row>
    <row r="102" spans="1:31" ht="19.5" customHeight="1">
      <c r="A102" s="800"/>
      <c r="B102" s="820"/>
      <c r="C102" s="604">
        <v>900</v>
      </c>
      <c r="D102" s="830"/>
      <c r="E102" s="822"/>
      <c r="F102" s="822"/>
      <c r="G102" s="822"/>
      <c r="H102" s="822"/>
      <c r="I102" s="822"/>
      <c r="J102" s="822"/>
      <c r="K102" s="825"/>
      <c r="L102" s="811"/>
      <c r="M102" s="822"/>
      <c r="N102" s="360"/>
      <c r="O102" s="360"/>
      <c r="P102" s="360"/>
      <c r="Q102" s="360"/>
      <c r="R102" s="360"/>
      <c r="S102" s="360"/>
      <c r="T102" s="360"/>
      <c r="U102" s="360"/>
      <c r="V102" s="360"/>
      <c r="W102" s="360"/>
      <c r="X102" s="360"/>
      <c r="Y102" s="360"/>
      <c r="Z102" s="360"/>
      <c r="AA102" s="360"/>
      <c r="AB102" s="360"/>
      <c r="AC102" s="360"/>
      <c r="AD102" s="360"/>
      <c r="AE102" s="360"/>
    </row>
    <row r="103" spans="1:13" ht="15" customHeight="1">
      <c r="A103" s="800"/>
      <c r="B103" s="820"/>
      <c r="C103" s="604">
        <v>90001</v>
      </c>
      <c r="D103" s="830"/>
      <c r="E103" s="822"/>
      <c r="F103" s="822"/>
      <c r="G103" s="822"/>
      <c r="H103" s="822"/>
      <c r="I103" s="822"/>
      <c r="J103" s="822"/>
      <c r="K103" s="797">
        <v>25000</v>
      </c>
      <c r="L103" s="811"/>
      <c r="M103" s="822"/>
    </row>
    <row r="104" spans="1:13" ht="25.5" customHeight="1">
      <c r="A104" s="801"/>
      <c r="B104" s="828"/>
      <c r="C104" s="545">
        <v>6050</v>
      </c>
      <c r="D104" s="831"/>
      <c r="E104" s="823"/>
      <c r="F104" s="823"/>
      <c r="G104" s="823"/>
      <c r="H104" s="823"/>
      <c r="I104" s="823"/>
      <c r="J104" s="823"/>
      <c r="K104" s="798"/>
      <c r="L104" s="826"/>
      <c r="M104" s="823"/>
    </row>
    <row r="105" spans="1:13" ht="144" customHeight="1">
      <c r="A105" s="563">
        <v>36</v>
      </c>
      <c r="B105" s="509" t="s">
        <v>159</v>
      </c>
      <c r="C105" s="539" t="s">
        <v>160</v>
      </c>
      <c r="D105" s="511" t="s">
        <v>161</v>
      </c>
      <c r="E105" s="541">
        <v>12000000</v>
      </c>
      <c r="F105" s="541">
        <v>150000</v>
      </c>
      <c r="G105" s="541"/>
      <c r="H105" s="541"/>
      <c r="I105" s="541"/>
      <c r="J105" s="541"/>
      <c r="K105" s="616" t="s">
        <v>162</v>
      </c>
      <c r="L105" s="541"/>
      <c r="M105" s="541"/>
    </row>
    <row r="106" spans="1:13" ht="76.5" customHeight="1">
      <c r="A106" s="563">
        <v>37</v>
      </c>
      <c r="B106" s="509" t="s">
        <v>163</v>
      </c>
      <c r="C106" s="539" t="s">
        <v>164</v>
      </c>
      <c r="D106" s="511" t="s">
        <v>165</v>
      </c>
      <c r="E106" s="541">
        <v>1500000</v>
      </c>
      <c r="F106" s="541">
        <v>50000</v>
      </c>
      <c r="G106" s="541"/>
      <c r="H106" s="541"/>
      <c r="I106" s="541"/>
      <c r="J106" s="541"/>
      <c r="K106" s="616" t="s">
        <v>166</v>
      </c>
      <c r="L106" s="541"/>
      <c r="M106" s="541"/>
    </row>
    <row r="107" spans="1:14" ht="36.75" customHeight="1">
      <c r="A107" s="794" t="s">
        <v>167</v>
      </c>
      <c r="B107" s="795"/>
      <c r="C107" s="512">
        <v>90001</v>
      </c>
      <c r="D107" s="497" t="s">
        <v>1129</v>
      </c>
      <c r="E107" s="476">
        <v>32046438</v>
      </c>
      <c r="F107" s="476">
        <v>325000</v>
      </c>
      <c r="G107" s="476"/>
      <c r="H107" s="476"/>
      <c r="I107" s="476"/>
      <c r="J107" s="476"/>
      <c r="K107" s="476">
        <v>325000</v>
      </c>
      <c r="L107" s="476"/>
      <c r="M107" s="476"/>
      <c r="N107" s="584"/>
    </row>
    <row r="108" spans="1:14" ht="61.5" customHeight="1">
      <c r="A108" s="528">
        <v>38</v>
      </c>
      <c r="B108" s="617" t="s">
        <v>168</v>
      </c>
      <c r="C108" s="539" t="s">
        <v>169</v>
      </c>
      <c r="D108" s="480" t="s">
        <v>170</v>
      </c>
      <c r="E108" s="481">
        <v>243000</v>
      </c>
      <c r="F108" s="481">
        <v>228800</v>
      </c>
      <c r="G108" s="481"/>
      <c r="H108" s="481"/>
      <c r="I108" s="481"/>
      <c r="J108" s="481">
        <v>228800</v>
      </c>
      <c r="K108" s="481"/>
      <c r="L108" s="481"/>
      <c r="M108" s="481"/>
      <c r="N108" s="584"/>
    </row>
    <row r="109" spans="1:14" ht="66.75" customHeight="1">
      <c r="A109" s="618">
        <v>39</v>
      </c>
      <c r="B109" s="619" t="s">
        <v>171</v>
      </c>
      <c r="C109" s="539" t="s">
        <v>169</v>
      </c>
      <c r="D109" s="620" t="s">
        <v>170</v>
      </c>
      <c r="E109" s="621">
        <v>263310</v>
      </c>
      <c r="F109" s="621">
        <v>250200</v>
      </c>
      <c r="G109" s="621"/>
      <c r="H109" s="621"/>
      <c r="I109" s="621"/>
      <c r="J109" s="621">
        <v>250200</v>
      </c>
      <c r="K109" s="621"/>
      <c r="L109" s="621"/>
      <c r="M109" s="621"/>
      <c r="N109" s="584"/>
    </row>
    <row r="110" spans="1:14" ht="66.75" customHeight="1">
      <c r="A110" s="528">
        <v>40</v>
      </c>
      <c r="B110" s="617" t="s">
        <v>172</v>
      </c>
      <c r="C110" s="539" t="s">
        <v>169</v>
      </c>
      <c r="D110" s="480" t="s">
        <v>173</v>
      </c>
      <c r="E110" s="481">
        <v>70000</v>
      </c>
      <c r="F110" s="481">
        <v>15000</v>
      </c>
      <c r="G110" s="481"/>
      <c r="H110" s="481"/>
      <c r="I110" s="481"/>
      <c r="J110" s="481">
        <v>15000</v>
      </c>
      <c r="K110" s="481"/>
      <c r="L110" s="481"/>
      <c r="M110" s="481"/>
      <c r="N110" s="584"/>
    </row>
    <row r="111" spans="1:14" ht="66.75" customHeight="1">
      <c r="A111" s="528">
        <v>41</v>
      </c>
      <c r="B111" s="617" t="s">
        <v>174</v>
      </c>
      <c r="C111" s="539" t="s">
        <v>169</v>
      </c>
      <c r="D111" s="480" t="s">
        <v>173</v>
      </c>
      <c r="E111" s="481">
        <v>70000</v>
      </c>
      <c r="F111" s="481">
        <v>15000</v>
      </c>
      <c r="G111" s="481"/>
      <c r="H111" s="481"/>
      <c r="I111" s="481"/>
      <c r="J111" s="481">
        <v>15000</v>
      </c>
      <c r="K111" s="481"/>
      <c r="L111" s="481"/>
      <c r="M111" s="481"/>
      <c r="N111" s="584"/>
    </row>
    <row r="112" spans="1:14" ht="119.25" customHeight="1">
      <c r="A112" s="528">
        <v>42</v>
      </c>
      <c r="B112" s="617" t="s">
        <v>175</v>
      </c>
      <c r="C112" s="539" t="s">
        <v>169</v>
      </c>
      <c r="D112" s="480" t="s">
        <v>173</v>
      </c>
      <c r="E112" s="481">
        <v>220000</v>
      </c>
      <c r="F112" s="481">
        <v>30000</v>
      </c>
      <c r="G112" s="481"/>
      <c r="H112" s="481"/>
      <c r="I112" s="481"/>
      <c r="J112" s="481">
        <v>30000</v>
      </c>
      <c r="K112" s="481"/>
      <c r="L112" s="481"/>
      <c r="M112" s="481"/>
      <c r="N112" s="584"/>
    </row>
    <row r="113" spans="1:14" ht="81.75" customHeight="1">
      <c r="A113" s="528">
        <v>43</v>
      </c>
      <c r="B113" s="617" t="s">
        <v>176</v>
      </c>
      <c r="C113" s="539" t="s">
        <v>169</v>
      </c>
      <c r="D113" s="480" t="s">
        <v>173</v>
      </c>
      <c r="E113" s="481">
        <v>80000</v>
      </c>
      <c r="F113" s="481">
        <v>20000</v>
      </c>
      <c r="G113" s="481"/>
      <c r="H113" s="481"/>
      <c r="I113" s="481"/>
      <c r="J113" s="481">
        <v>20000</v>
      </c>
      <c r="K113" s="481"/>
      <c r="L113" s="481"/>
      <c r="M113" s="481"/>
      <c r="N113" s="584"/>
    </row>
    <row r="114" spans="1:14" ht="75.75" customHeight="1">
      <c r="A114" s="618">
        <v>44</v>
      </c>
      <c r="B114" s="622" t="s">
        <v>177</v>
      </c>
      <c r="C114" s="539" t="s">
        <v>169</v>
      </c>
      <c r="D114" s="623">
        <v>2008</v>
      </c>
      <c r="E114" s="621">
        <v>50000</v>
      </c>
      <c r="F114" s="621">
        <v>50000</v>
      </c>
      <c r="G114" s="621"/>
      <c r="H114" s="621"/>
      <c r="I114" s="621"/>
      <c r="J114" s="621">
        <v>50000</v>
      </c>
      <c r="K114" s="621"/>
      <c r="L114" s="621"/>
      <c r="M114" s="621"/>
      <c r="N114" s="584"/>
    </row>
    <row r="115" spans="1:14" ht="72" customHeight="1">
      <c r="A115" s="528">
        <v>45</v>
      </c>
      <c r="B115" s="617" t="s">
        <v>178</v>
      </c>
      <c r="C115" s="539" t="s">
        <v>169</v>
      </c>
      <c r="D115" s="478">
        <v>2008</v>
      </c>
      <c r="E115" s="481">
        <v>47000</v>
      </c>
      <c r="F115" s="481">
        <v>47000</v>
      </c>
      <c r="G115" s="481"/>
      <c r="H115" s="481"/>
      <c r="I115" s="481"/>
      <c r="J115" s="481">
        <v>47000</v>
      </c>
      <c r="K115" s="481"/>
      <c r="L115" s="481"/>
      <c r="M115" s="481"/>
      <c r="N115" s="584"/>
    </row>
    <row r="116" spans="1:14" ht="75" customHeight="1">
      <c r="A116" s="528">
        <v>46</v>
      </c>
      <c r="B116" s="617" t="s">
        <v>179</v>
      </c>
      <c r="C116" s="539" t="s">
        <v>169</v>
      </c>
      <c r="D116" s="478">
        <v>2008</v>
      </c>
      <c r="E116" s="481">
        <v>40000</v>
      </c>
      <c r="F116" s="481">
        <v>40000</v>
      </c>
      <c r="G116" s="481"/>
      <c r="H116" s="481"/>
      <c r="I116" s="481"/>
      <c r="J116" s="481">
        <v>40000</v>
      </c>
      <c r="K116" s="481"/>
      <c r="L116" s="481"/>
      <c r="M116" s="481"/>
      <c r="N116" s="584"/>
    </row>
    <row r="117" spans="1:14" ht="30" customHeight="1">
      <c r="A117" s="794" t="s">
        <v>180</v>
      </c>
      <c r="B117" s="818"/>
      <c r="C117" s="512">
        <v>90015</v>
      </c>
      <c r="D117" s="497" t="s">
        <v>1129</v>
      </c>
      <c r="E117" s="476">
        <v>1083310</v>
      </c>
      <c r="F117" s="476">
        <v>696000</v>
      </c>
      <c r="G117" s="476"/>
      <c r="H117" s="476"/>
      <c r="I117" s="476"/>
      <c r="J117" s="476">
        <v>696000</v>
      </c>
      <c r="K117" s="476"/>
      <c r="L117" s="476"/>
      <c r="M117" s="476"/>
      <c r="N117" s="41"/>
    </row>
    <row r="118" spans="1:13" ht="30.75" customHeight="1">
      <c r="A118" s="794" t="s">
        <v>181</v>
      </c>
      <c r="B118" s="795"/>
      <c r="C118" s="512">
        <v>900</v>
      </c>
      <c r="D118" s="497" t="s">
        <v>1129</v>
      </c>
      <c r="E118" s="476">
        <v>33129748</v>
      </c>
      <c r="F118" s="476">
        <v>1021000</v>
      </c>
      <c r="G118" s="476"/>
      <c r="H118" s="476"/>
      <c r="I118" s="476"/>
      <c r="J118" s="476">
        <v>696000</v>
      </c>
      <c r="K118" s="476">
        <v>325000</v>
      </c>
      <c r="L118" s="476"/>
      <c r="M118" s="476"/>
    </row>
    <row r="119" spans="1:13" ht="36.75" customHeight="1">
      <c r="A119" s="799">
        <v>47</v>
      </c>
      <c r="B119" s="819" t="s">
        <v>182</v>
      </c>
      <c r="C119" s="816" t="s">
        <v>609</v>
      </c>
      <c r="D119" s="805" t="s">
        <v>610</v>
      </c>
      <c r="E119" s="814">
        <v>4160000</v>
      </c>
      <c r="F119" s="814">
        <v>150000</v>
      </c>
      <c r="G119" s="808"/>
      <c r="H119" s="812"/>
      <c r="I119" s="814"/>
      <c r="J119" s="808">
        <v>150000</v>
      </c>
      <c r="K119" s="808"/>
      <c r="L119" s="808"/>
      <c r="M119" s="810"/>
    </row>
    <row r="120" spans="1:13" ht="92.25" customHeight="1">
      <c r="A120" s="800"/>
      <c r="B120" s="820"/>
      <c r="C120" s="817"/>
      <c r="D120" s="806"/>
      <c r="E120" s="815"/>
      <c r="F120" s="815"/>
      <c r="G120" s="809"/>
      <c r="H120" s="813"/>
      <c r="I120" s="815"/>
      <c r="J120" s="809"/>
      <c r="K120" s="809"/>
      <c r="L120" s="809"/>
      <c r="M120" s="811"/>
    </row>
    <row r="121" spans="1:13" ht="27" customHeight="1">
      <c r="A121" s="794" t="s">
        <v>611</v>
      </c>
      <c r="B121" s="795"/>
      <c r="C121" s="512">
        <v>921</v>
      </c>
      <c r="D121" s="497" t="s">
        <v>1129</v>
      </c>
      <c r="E121" s="476">
        <v>4160000</v>
      </c>
      <c r="F121" s="476">
        <v>150000</v>
      </c>
      <c r="G121" s="476"/>
      <c r="H121" s="476"/>
      <c r="I121" s="476"/>
      <c r="J121" s="476">
        <v>150000</v>
      </c>
      <c r="K121" s="476"/>
      <c r="L121" s="476"/>
      <c r="M121" s="476"/>
    </row>
    <row r="122" spans="1:13" ht="58.5" customHeight="1">
      <c r="A122" s="799">
        <v>48</v>
      </c>
      <c r="B122" s="802" t="s">
        <v>612</v>
      </c>
      <c r="C122" s="626" t="s">
        <v>1120</v>
      </c>
      <c r="D122" s="805" t="s">
        <v>613</v>
      </c>
      <c r="E122" s="796">
        <v>15000000</v>
      </c>
      <c r="F122" s="796">
        <v>200000</v>
      </c>
      <c r="G122" s="796"/>
      <c r="H122" s="796"/>
      <c r="I122" s="796"/>
      <c r="J122" s="796">
        <v>200000</v>
      </c>
      <c r="K122" s="796"/>
      <c r="L122" s="796"/>
      <c r="M122" s="796"/>
    </row>
    <row r="123" spans="1:13" ht="15" customHeight="1">
      <c r="A123" s="800"/>
      <c r="B123" s="803"/>
      <c r="C123" s="326">
        <v>926</v>
      </c>
      <c r="D123" s="806"/>
      <c r="E123" s="797"/>
      <c r="F123" s="797"/>
      <c r="G123" s="797"/>
      <c r="H123" s="797"/>
      <c r="I123" s="797"/>
      <c r="J123" s="797"/>
      <c r="K123" s="797"/>
      <c r="L123" s="797"/>
      <c r="M123" s="797"/>
    </row>
    <row r="124" spans="1:13" ht="14.25" customHeight="1">
      <c r="A124" s="800"/>
      <c r="B124" s="803"/>
      <c r="C124" s="326">
        <v>92601</v>
      </c>
      <c r="D124" s="806"/>
      <c r="E124" s="797"/>
      <c r="F124" s="797"/>
      <c r="G124" s="797"/>
      <c r="H124" s="797"/>
      <c r="I124" s="797"/>
      <c r="J124" s="797"/>
      <c r="K124" s="797"/>
      <c r="L124" s="797"/>
      <c r="M124" s="797"/>
    </row>
    <row r="125" spans="1:13" ht="14.25" customHeight="1">
      <c r="A125" s="801"/>
      <c r="B125" s="804"/>
      <c r="C125" s="329">
        <v>6050</v>
      </c>
      <c r="D125" s="807"/>
      <c r="E125" s="798"/>
      <c r="F125" s="798"/>
      <c r="G125" s="798"/>
      <c r="H125" s="798"/>
      <c r="I125" s="798"/>
      <c r="J125" s="798"/>
      <c r="K125" s="798"/>
      <c r="L125" s="798"/>
      <c r="M125" s="798"/>
    </row>
    <row r="126" spans="1:13" ht="15.75" customHeight="1">
      <c r="A126" s="794" t="s">
        <v>614</v>
      </c>
      <c r="B126" s="795"/>
      <c r="C126" s="512">
        <v>926</v>
      </c>
      <c r="D126" s="497" t="s">
        <v>1129</v>
      </c>
      <c r="E126" s="476">
        <v>15000000</v>
      </c>
      <c r="F126" s="476">
        <v>200000</v>
      </c>
      <c r="G126" s="476"/>
      <c r="H126" s="476"/>
      <c r="I126" s="476"/>
      <c r="J126" s="476">
        <v>200000</v>
      </c>
      <c r="K126" s="476"/>
      <c r="L126" s="476"/>
      <c r="M126" s="476"/>
    </row>
    <row r="127" spans="1:13" ht="15.75" customHeight="1">
      <c r="A127" s="627"/>
      <c r="B127" s="628"/>
      <c r="C127" s="629"/>
      <c r="D127" s="627"/>
      <c r="E127" s="630"/>
      <c r="F127" s="630"/>
      <c r="G127" s="630"/>
      <c r="H127" s="630"/>
      <c r="I127" s="630"/>
      <c r="J127" s="630"/>
      <c r="K127" s="630"/>
      <c r="L127" s="630"/>
      <c r="M127" s="630"/>
    </row>
    <row r="128" spans="1:13" ht="21" customHeight="1">
      <c r="A128" s="631"/>
      <c r="B128" s="632" t="s">
        <v>615</v>
      </c>
      <c r="C128" s="633"/>
      <c r="D128" s="633"/>
      <c r="E128" s="634"/>
      <c r="F128" s="634"/>
      <c r="G128" s="634"/>
      <c r="H128" s="634"/>
      <c r="I128" s="634"/>
      <c r="J128" s="634"/>
      <c r="K128" s="634"/>
      <c r="L128" s="634"/>
      <c r="M128" s="634"/>
    </row>
    <row r="129" spans="1:13" ht="20.25" customHeight="1">
      <c r="A129" s="631"/>
      <c r="B129" s="635" t="s">
        <v>616</v>
      </c>
      <c r="C129" s="633"/>
      <c r="D129" s="633"/>
      <c r="E129" s="634"/>
      <c r="F129" s="634"/>
      <c r="G129" s="634"/>
      <c r="H129" s="634"/>
      <c r="I129" s="634"/>
      <c r="J129" s="634"/>
      <c r="K129" s="634"/>
      <c r="L129" s="634"/>
      <c r="M129" s="634"/>
    </row>
    <row r="130" spans="1:13" ht="25.5" customHeight="1">
      <c r="A130" s="631"/>
      <c r="B130" s="635" t="s">
        <v>617</v>
      </c>
      <c r="C130" s="633"/>
      <c r="D130" s="633"/>
      <c r="E130" s="634"/>
      <c r="F130" s="634"/>
      <c r="G130" s="634"/>
      <c r="H130" s="634"/>
      <c r="I130" s="634"/>
      <c r="J130" s="634"/>
      <c r="K130" s="634"/>
      <c r="L130" s="634"/>
      <c r="M130" s="634"/>
    </row>
    <row r="131" spans="1:13" ht="12.75">
      <c r="A131" s="631"/>
      <c r="B131" s="641"/>
      <c r="C131" s="633"/>
      <c r="D131" s="633"/>
      <c r="E131" s="634"/>
      <c r="F131" s="634"/>
      <c r="G131" s="634"/>
      <c r="H131" s="634"/>
      <c r="I131" s="634"/>
      <c r="J131" s="634"/>
      <c r="K131" s="634"/>
      <c r="L131" s="634"/>
      <c r="M131" s="634"/>
    </row>
    <row r="132" spans="1:13" ht="12.75">
      <c r="A132" s="631"/>
      <c r="B132" s="641"/>
      <c r="C132" s="633"/>
      <c r="D132" s="633"/>
      <c r="E132" s="634"/>
      <c r="F132" s="634"/>
      <c r="G132" s="634"/>
      <c r="H132" s="634"/>
      <c r="I132" s="634"/>
      <c r="J132" s="634"/>
      <c r="K132" s="634"/>
      <c r="L132" s="634"/>
      <c r="M132" s="634"/>
    </row>
    <row r="133" spans="1:13" ht="12.75">
      <c r="A133" s="631"/>
      <c r="B133" s="641"/>
      <c r="C133" s="633"/>
      <c r="D133" s="633"/>
      <c r="E133" s="634"/>
      <c r="F133" s="634"/>
      <c r="G133" s="634"/>
      <c r="H133" s="634"/>
      <c r="I133" s="634"/>
      <c r="J133" s="634"/>
      <c r="K133" s="634"/>
      <c r="L133" s="634"/>
      <c r="M133" s="634"/>
    </row>
    <row r="134" spans="1:13" ht="12.75">
      <c r="A134" s="631"/>
      <c r="B134" s="641"/>
      <c r="C134" s="633"/>
      <c r="D134" s="633"/>
      <c r="E134" s="634"/>
      <c r="F134" s="634"/>
      <c r="G134" s="634"/>
      <c r="H134" s="634"/>
      <c r="I134" s="634"/>
      <c r="J134" s="634"/>
      <c r="K134" s="634"/>
      <c r="L134" s="634"/>
      <c r="M134" s="634"/>
    </row>
    <row r="135" spans="1:13" ht="12.75">
      <c r="A135" s="631"/>
      <c r="B135" s="641"/>
      <c r="C135" s="633"/>
      <c r="D135" s="633"/>
      <c r="E135" s="634"/>
      <c r="F135" s="634"/>
      <c r="G135" s="634"/>
      <c r="H135" s="634"/>
      <c r="I135" s="634"/>
      <c r="J135" s="634"/>
      <c r="K135" s="634"/>
      <c r="L135" s="634"/>
      <c r="M135" s="634"/>
    </row>
    <row r="136" spans="1:13" ht="12.75">
      <c r="A136" s="631"/>
      <c r="B136" s="641"/>
      <c r="C136" s="633"/>
      <c r="D136" s="633"/>
      <c r="E136" s="634"/>
      <c r="F136" s="634"/>
      <c r="G136" s="634"/>
      <c r="H136" s="634"/>
      <c r="I136" s="634"/>
      <c r="J136" s="634"/>
      <c r="K136" s="634"/>
      <c r="L136" s="634"/>
      <c r="M136" s="634"/>
    </row>
    <row r="137" spans="1:13" ht="12.75">
      <c r="A137" s="631"/>
      <c r="B137" s="641"/>
      <c r="C137" s="633"/>
      <c r="D137" s="633"/>
      <c r="E137" s="634"/>
      <c r="F137" s="634"/>
      <c r="G137" s="634"/>
      <c r="H137" s="634"/>
      <c r="I137" s="634"/>
      <c r="J137" s="634"/>
      <c r="K137" s="634"/>
      <c r="L137" s="634"/>
      <c r="M137" s="634"/>
    </row>
    <row r="138" spans="1:13" ht="12.75">
      <c r="A138" s="631"/>
      <c r="B138" s="641"/>
      <c r="C138" s="633"/>
      <c r="D138" s="633"/>
      <c r="E138" s="634"/>
      <c r="F138" s="634"/>
      <c r="G138" s="634"/>
      <c r="H138" s="634"/>
      <c r="I138" s="634"/>
      <c r="J138" s="634"/>
      <c r="K138" s="634"/>
      <c r="L138" s="634"/>
      <c r="M138" s="634"/>
    </row>
    <row r="139" spans="1:13" ht="12.75">
      <c r="A139" s="631"/>
      <c r="B139" s="641"/>
      <c r="C139" s="633"/>
      <c r="D139" s="633"/>
      <c r="E139" s="634"/>
      <c r="F139" s="634"/>
      <c r="G139" s="634"/>
      <c r="H139" s="634"/>
      <c r="I139" s="634"/>
      <c r="J139" s="634"/>
      <c r="K139" s="634"/>
      <c r="L139" s="634"/>
      <c r="M139" s="634"/>
    </row>
    <row r="140" spans="1:13" ht="12.75">
      <c r="A140" s="631"/>
      <c r="B140" s="641"/>
      <c r="C140" s="633"/>
      <c r="D140" s="633"/>
      <c r="E140" s="634"/>
      <c r="F140" s="634"/>
      <c r="G140" s="634"/>
      <c r="H140" s="634"/>
      <c r="I140" s="634"/>
      <c r="J140" s="634"/>
      <c r="K140" s="634"/>
      <c r="L140" s="634"/>
      <c r="M140" s="634"/>
    </row>
    <row r="141" spans="1:13" ht="12.75">
      <c r="A141" s="631"/>
      <c r="B141" s="641"/>
      <c r="C141" s="633"/>
      <c r="D141" s="633"/>
      <c r="E141" s="634"/>
      <c r="F141" s="634"/>
      <c r="G141" s="634"/>
      <c r="H141" s="634"/>
      <c r="I141" s="634"/>
      <c r="J141" s="634"/>
      <c r="K141" s="634"/>
      <c r="L141" s="634"/>
      <c r="M141" s="634"/>
    </row>
    <row r="142" spans="1:13" ht="12.75">
      <c r="A142" s="631"/>
      <c r="B142" s="641"/>
      <c r="C142" s="633"/>
      <c r="D142" s="633"/>
      <c r="E142" s="634"/>
      <c r="F142" s="634"/>
      <c r="G142" s="634"/>
      <c r="H142" s="634"/>
      <c r="I142" s="634"/>
      <c r="J142" s="634"/>
      <c r="K142" s="634"/>
      <c r="L142" s="634"/>
      <c r="M142" s="634"/>
    </row>
    <row r="143" spans="1:13" ht="12.75">
      <c r="A143" s="631"/>
      <c r="B143" s="641"/>
      <c r="C143" s="633"/>
      <c r="D143" s="633"/>
      <c r="E143" s="634"/>
      <c r="F143" s="634"/>
      <c r="G143" s="634"/>
      <c r="H143" s="634"/>
      <c r="I143" s="634"/>
      <c r="J143" s="634"/>
      <c r="K143" s="634"/>
      <c r="L143" s="634"/>
      <c r="M143" s="634"/>
    </row>
    <row r="144" spans="1:13" ht="12.75">
      <c r="A144" s="631"/>
      <c r="B144" s="641"/>
      <c r="C144" s="633"/>
      <c r="D144" s="633"/>
      <c r="E144" s="634"/>
      <c r="F144" s="634"/>
      <c r="G144" s="634"/>
      <c r="H144" s="634"/>
      <c r="I144" s="634"/>
      <c r="J144" s="634"/>
      <c r="K144" s="634"/>
      <c r="L144" s="634"/>
      <c r="M144" s="634"/>
    </row>
    <row r="145" spans="1:13" ht="12.75">
      <c r="A145" s="631"/>
      <c r="B145" s="641"/>
      <c r="C145" s="633"/>
      <c r="D145" s="633"/>
      <c r="E145" s="634"/>
      <c r="F145" s="634"/>
      <c r="G145" s="634"/>
      <c r="H145" s="634"/>
      <c r="I145" s="634"/>
      <c r="J145" s="634"/>
      <c r="K145" s="634"/>
      <c r="L145" s="634"/>
      <c r="M145" s="634"/>
    </row>
    <row r="146" spans="1:13" ht="12.75">
      <c r="A146" s="631"/>
      <c r="B146" s="641"/>
      <c r="C146" s="633"/>
      <c r="D146" s="633"/>
      <c r="E146" s="634"/>
      <c r="F146" s="634"/>
      <c r="G146" s="634"/>
      <c r="H146" s="634"/>
      <c r="I146" s="634"/>
      <c r="J146" s="634"/>
      <c r="K146" s="634"/>
      <c r="L146" s="634"/>
      <c r="M146" s="634"/>
    </row>
    <row r="147" spans="1:13" ht="12.75">
      <c r="A147" s="631"/>
      <c r="B147" s="641"/>
      <c r="C147" s="633"/>
      <c r="D147" s="633"/>
      <c r="E147" s="634"/>
      <c r="F147" s="634"/>
      <c r="G147" s="634"/>
      <c r="H147" s="634"/>
      <c r="I147" s="634"/>
      <c r="J147" s="634"/>
      <c r="K147" s="634"/>
      <c r="L147" s="634"/>
      <c r="M147" s="634"/>
    </row>
    <row r="148" spans="1:13" ht="12.75">
      <c r="A148" s="631"/>
      <c r="B148" s="641"/>
      <c r="C148" s="633"/>
      <c r="D148" s="633"/>
      <c r="E148" s="634"/>
      <c r="F148" s="634"/>
      <c r="G148" s="634"/>
      <c r="H148" s="634"/>
      <c r="I148" s="634"/>
      <c r="J148" s="634"/>
      <c r="K148" s="634"/>
      <c r="L148" s="634"/>
      <c r="M148" s="634"/>
    </row>
    <row r="149" spans="1:13" ht="12.75">
      <c r="A149" s="631"/>
      <c r="B149" s="641"/>
      <c r="C149" s="633"/>
      <c r="D149" s="633"/>
      <c r="E149" s="634"/>
      <c r="F149" s="634"/>
      <c r="G149" s="634"/>
      <c r="H149" s="634"/>
      <c r="I149" s="634"/>
      <c r="J149" s="634"/>
      <c r="K149" s="634"/>
      <c r="L149" s="634"/>
      <c r="M149" s="634"/>
    </row>
    <row r="150" spans="1:13" ht="12.75">
      <c r="A150" s="631"/>
      <c r="B150" s="641"/>
      <c r="C150" s="633"/>
      <c r="D150" s="633"/>
      <c r="E150" s="634"/>
      <c r="F150" s="634"/>
      <c r="G150" s="634"/>
      <c r="H150" s="634"/>
      <c r="I150" s="634"/>
      <c r="J150" s="634"/>
      <c r="K150" s="634"/>
      <c r="L150" s="634"/>
      <c r="M150" s="634"/>
    </row>
    <row r="151" spans="1:13" ht="12.75">
      <c r="A151" s="631"/>
      <c r="B151" s="641"/>
      <c r="C151" s="633"/>
      <c r="D151" s="633"/>
      <c r="E151" s="634"/>
      <c r="F151" s="634"/>
      <c r="G151" s="634"/>
      <c r="H151" s="634"/>
      <c r="I151" s="634"/>
      <c r="J151" s="634"/>
      <c r="K151" s="634"/>
      <c r="L151" s="634"/>
      <c r="M151" s="634"/>
    </row>
    <row r="152" spans="1:13" ht="12.75">
      <c r="A152" s="631"/>
      <c r="B152" s="641"/>
      <c r="C152" s="633"/>
      <c r="D152" s="633"/>
      <c r="E152" s="634"/>
      <c r="F152" s="634"/>
      <c r="G152" s="634"/>
      <c r="H152" s="634"/>
      <c r="I152" s="634"/>
      <c r="J152" s="634"/>
      <c r="K152" s="634"/>
      <c r="L152" s="634"/>
      <c r="M152" s="634"/>
    </row>
    <row r="153" spans="1:13" ht="12.75">
      <c r="A153" s="631"/>
      <c r="B153" s="641"/>
      <c r="C153" s="633"/>
      <c r="D153" s="633"/>
      <c r="E153" s="634"/>
      <c r="F153" s="634"/>
      <c r="G153" s="634"/>
      <c r="H153" s="634"/>
      <c r="I153" s="634"/>
      <c r="J153" s="634"/>
      <c r="K153" s="634"/>
      <c r="L153" s="634"/>
      <c r="M153" s="634"/>
    </row>
    <row r="154" spans="1:13" ht="12.75">
      <c r="A154" s="631"/>
      <c r="B154" s="641"/>
      <c r="C154" s="633"/>
      <c r="D154" s="633"/>
      <c r="E154" s="634"/>
      <c r="F154" s="634"/>
      <c r="G154" s="634"/>
      <c r="H154" s="634"/>
      <c r="I154" s="634"/>
      <c r="J154" s="634"/>
      <c r="K154" s="634"/>
      <c r="L154" s="634"/>
      <c r="M154" s="634"/>
    </row>
    <row r="155" spans="1:13" ht="12.75">
      <c r="A155" s="631"/>
      <c r="B155" s="641"/>
      <c r="C155" s="633"/>
      <c r="D155" s="633"/>
      <c r="E155" s="634"/>
      <c r="F155" s="634"/>
      <c r="G155" s="634"/>
      <c r="H155" s="634"/>
      <c r="I155" s="634"/>
      <c r="J155" s="634"/>
      <c r="K155" s="634"/>
      <c r="L155" s="634"/>
      <c r="M155" s="634"/>
    </row>
    <row r="156" spans="1:13" ht="12.75">
      <c r="A156" s="631"/>
      <c r="B156" s="641"/>
      <c r="C156" s="633"/>
      <c r="D156" s="633"/>
      <c r="E156" s="633"/>
      <c r="F156" s="633"/>
      <c r="G156" s="633"/>
      <c r="H156" s="633"/>
      <c r="I156" s="633"/>
      <c r="J156" s="633"/>
      <c r="K156" s="633"/>
      <c r="L156" s="633"/>
      <c r="M156" s="633"/>
    </row>
    <row r="157" spans="1:13" ht="12.75">
      <c r="A157" s="631"/>
      <c r="B157" s="641"/>
      <c r="C157" s="633"/>
      <c r="D157" s="633"/>
      <c r="E157" s="633"/>
      <c r="F157" s="633"/>
      <c r="G157" s="633"/>
      <c r="H157" s="633"/>
      <c r="I157" s="633"/>
      <c r="J157" s="633"/>
      <c r="K157" s="633"/>
      <c r="L157" s="633"/>
      <c r="M157" s="633"/>
    </row>
    <row r="158" spans="1:13" ht="12.75">
      <c r="A158" s="631"/>
      <c r="B158" s="641"/>
      <c r="C158" s="633"/>
      <c r="D158" s="633"/>
      <c r="E158" s="633"/>
      <c r="F158" s="633"/>
      <c r="G158" s="633"/>
      <c r="H158" s="633"/>
      <c r="I158" s="633"/>
      <c r="J158" s="633"/>
      <c r="K158" s="633"/>
      <c r="L158" s="633"/>
      <c r="M158" s="633"/>
    </row>
    <row r="159" spans="1:13" ht="12.75">
      <c r="A159" s="631"/>
      <c r="B159" s="641"/>
      <c r="C159" s="633"/>
      <c r="D159" s="633"/>
      <c r="E159" s="633"/>
      <c r="F159" s="633"/>
      <c r="G159" s="633"/>
      <c r="H159" s="633"/>
      <c r="I159" s="633"/>
      <c r="J159" s="633"/>
      <c r="K159" s="633"/>
      <c r="L159" s="633"/>
      <c r="M159" s="633"/>
    </row>
    <row r="160" spans="1:13" ht="12.75">
      <c r="A160" s="631"/>
      <c r="B160" s="641"/>
      <c r="C160" s="633"/>
      <c r="D160" s="633"/>
      <c r="E160" s="633"/>
      <c r="F160" s="633"/>
      <c r="G160" s="633"/>
      <c r="H160" s="633"/>
      <c r="I160" s="633"/>
      <c r="J160" s="633"/>
      <c r="K160" s="633"/>
      <c r="L160" s="633"/>
      <c r="M160" s="633"/>
    </row>
    <row r="161" spans="1:13" ht="12.75">
      <c r="A161" s="631"/>
      <c r="B161" s="641"/>
      <c r="C161" s="360"/>
      <c r="D161" s="360"/>
      <c r="E161" s="360"/>
      <c r="F161" s="360"/>
      <c r="G161" s="360"/>
      <c r="H161" s="360"/>
      <c r="I161" s="360"/>
      <c r="J161" s="360"/>
      <c r="K161" s="360"/>
      <c r="L161" s="360"/>
      <c r="M161" s="360"/>
    </row>
    <row r="162" spans="1:13" ht="12.75">
      <c r="A162" s="631"/>
      <c r="B162" s="641"/>
      <c r="C162" s="360"/>
      <c r="D162" s="360"/>
      <c r="E162" s="360"/>
      <c r="F162" s="360"/>
      <c r="G162" s="360"/>
      <c r="H162" s="360"/>
      <c r="I162" s="360"/>
      <c r="J162" s="360"/>
      <c r="K162" s="360"/>
      <c r="L162" s="360"/>
      <c r="M162" s="360"/>
    </row>
    <row r="163" spans="1:13" ht="12.75">
      <c r="A163" s="631"/>
      <c r="B163" s="641"/>
      <c r="C163" s="360"/>
      <c r="D163" s="360"/>
      <c r="E163" s="360"/>
      <c r="F163" s="360"/>
      <c r="G163" s="360"/>
      <c r="H163" s="360"/>
      <c r="I163" s="360"/>
      <c r="J163" s="360"/>
      <c r="K163" s="360"/>
      <c r="L163" s="360"/>
      <c r="M163" s="360"/>
    </row>
    <row r="164" spans="1:13" ht="12.75">
      <c r="A164" s="631"/>
      <c r="B164" s="641"/>
      <c r="C164" s="360"/>
      <c r="D164" s="360"/>
      <c r="E164" s="360"/>
      <c r="F164" s="360"/>
      <c r="G164" s="360"/>
      <c r="H164" s="360"/>
      <c r="I164" s="360"/>
      <c r="J164" s="360"/>
      <c r="K164" s="360"/>
      <c r="L164" s="360"/>
      <c r="M164" s="360"/>
    </row>
    <row r="165" spans="1:13" ht="12.75">
      <c r="A165" s="631"/>
      <c r="B165" s="641"/>
      <c r="C165" s="360"/>
      <c r="D165" s="360"/>
      <c r="E165" s="360"/>
      <c r="F165" s="360"/>
      <c r="G165" s="360"/>
      <c r="H165" s="360"/>
      <c r="I165" s="360"/>
      <c r="J165" s="360"/>
      <c r="K165" s="360"/>
      <c r="L165" s="360"/>
      <c r="M165" s="360"/>
    </row>
    <row r="166" spans="1:13" ht="12.75">
      <c r="A166" s="631"/>
      <c r="B166" s="641"/>
      <c r="C166" s="360"/>
      <c r="D166" s="360"/>
      <c r="E166" s="360"/>
      <c r="F166" s="360"/>
      <c r="G166" s="360"/>
      <c r="H166" s="360"/>
      <c r="I166" s="360"/>
      <c r="J166" s="360"/>
      <c r="K166" s="360"/>
      <c r="L166" s="360"/>
      <c r="M166" s="360"/>
    </row>
    <row r="167" spans="1:13" ht="12.75">
      <c r="A167" s="631"/>
      <c r="B167" s="641"/>
      <c r="C167" s="360"/>
      <c r="D167" s="360"/>
      <c r="E167" s="360"/>
      <c r="F167" s="360"/>
      <c r="G167" s="360"/>
      <c r="H167" s="360"/>
      <c r="I167" s="360"/>
      <c r="J167" s="360"/>
      <c r="K167" s="360"/>
      <c r="L167" s="360"/>
      <c r="M167" s="360"/>
    </row>
    <row r="168" spans="1:13" ht="12.75">
      <c r="A168" s="631"/>
      <c r="B168" s="641"/>
      <c r="C168" s="360"/>
      <c r="D168" s="360"/>
      <c r="E168" s="360"/>
      <c r="F168" s="360"/>
      <c r="G168" s="360"/>
      <c r="H168" s="360"/>
      <c r="I168" s="360"/>
      <c r="J168" s="360"/>
      <c r="K168" s="360"/>
      <c r="L168" s="360"/>
      <c r="M168" s="360"/>
    </row>
    <row r="169" spans="1:13" ht="12.75">
      <c r="A169" s="631"/>
      <c r="B169" s="641"/>
      <c r="C169" s="360"/>
      <c r="D169" s="360"/>
      <c r="E169" s="360"/>
      <c r="F169" s="360"/>
      <c r="G169" s="360"/>
      <c r="H169" s="360"/>
      <c r="I169" s="360"/>
      <c r="J169" s="360"/>
      <c r="K169" s="360"/>
      <c r="L169" s="360"/>
      <c r="M169" s="360"/>
    </row>
    <row r="170" spans="1:13" ht="12.75">
      <c r="A170" s="631"/>
      <c r="B170" s="361"/>
      <c r="C170" s="360"/>
      <c r="D170" s="360"/>
      <c r="E170" s="360"/>
      <c r="F170" s="360"/>
      <c r="G170" s="360"/>
      <c r="H170" s="360"/>
      <c r="I170" s="360"/>
      <c r="J170" s="360"/>
      <c r="K170" s="360"/>
      <c r="L170" s="360"/>
      <c r="M170" s="360"/>
    </row>
    <row r="171" spans="1:13" ht="12.75">
      <c r="A171" s="631"/>
      <c r="B171" s="361"/>
      <c r="C171" s="360"/>
      <c r="D171" s="360"/>
      <c r="E171" s="360"/>
      <c r="F171" s="360"/>
      <c r="G171" s="360"/>
      <c r="H171" s="360"/>
      <c r="I171" s="360"/>
      <c r="J171" s="360"/>
      <c r="K171" s="360"/>
      <c r="L171" s="360"/>
      <c r="M171" s="360"/>
    </row>
    <row r="172" spans="1:13" ht="12.75">
      <c r="A172" s="631"/>
      <c r="B172" s="361"/>
      <c r="C172" s="360"/>
      <c r="D172" s="360"/>
      <c r="E172" s="360"/>
      <c r="F172" s="360"/>
      <c r="G172" s="360"/>
      <c r="H172" s="360"/>
      <c r="I172" s="360"/>
      <c r="J172" s="360"/>
      <c r="K172" s="360"/>
      <c r="L172" s="360"/>
      <c r="M172" s="360"/>
    </row>
    <row r="173" spans="1:13" ht="12.75">
      <c r="A173" s="631"/>
      <c r="B173" s="361"/>
      <c r="C173" s="360"/>
      <c r="D173" s="360"/>
      <c r="E173" s="360"/>
      <c r="F173" s="360"/>
      <c r="G173" s="360"/>
      <c r="H173" s="360"/>
      <c r="I173" s="360"/>
      <c r="J173" s="360"/>
      <c r="K173" s="360"/>
      <c r="L173" s="360"/>
      <c r="M173" s="360"/>
    </row>
    <row r="174" spans="1:13" ht="12.75">
      <c r="A174" s="631"/>
      <c r="B174" s="361"/>
      <c r="C174" s="360"/>
      <c r="D174" s="360"/>
      <c r="E174" s="360"/>
      <c r="F174" s="360"/>
      <c r="G174" s="360"/>
      <c r="H174" s="360"/>
      <c r="I174" s="360"/>
      <c r="J174" s="360"/>
      <c r="K174" s="360"/>
      <c r="L174" s="360"/>
      <c r="M174" s="360"/>
    </row>
    <row r="175" spans="1:13" ht="12.75">
      <c r="A175" s="631"/>
      <c r="B175" s="361"/>
      <c r="C175" s="360"/>
      <c r="D175" s="360"/>
      <c r="E175" s="360"/>
      <c r="F175" s="360"/>
      <c r="G175" s="360"/>
      <c r="H175" s="360"/>
      <c r="I175" s="360"/>
      <c r="J175" s="360"/>
      <c r="K175" s="360"/>
      <c r="L175" s="360"/>
      <c r="M175" s="360"/>
    </row>
    <row r="176" spans="1:13" ht="12.75">
      <c r="A176" s="631"/>
      <c r="B176" s="361"/>
      <c r="C176" s="360"/>
      <c r="D176" s="360"/>
      <c r="E176" s="360"/>
      <c r="F176" s="360"/>
      <c r="G176" s="360"/>
      <c r="H176" s="360"/>
      <c r="I176" s="360"/>
      <c r="J176" s="360"/>
      <c r="K176" s="360"/>
      <c r="L176" s="360"/>
      <c r="M176" s="360"/>
    </row>
    <row r="177" spans="1:13" ht="12.75">
      <c r="A177" s="631"/>
      <c r="B177" s="361"/>
      <c r="C177" s="360"/>
      <c r="D177" s="360"/>
      <c r="E177" s="360"/>
      <c r="F177" s="360"/>
      <c r="G177" s="360"/>
      <c r="H177" s="360"/>
      <c r="I177" s="360"/>
      <c r="J177" s="360"/>
      <c r="K177" s="360"/>
      <c r="L177" s="360"/>
      <c r="M177" s="360"/>
    </row>
    <row r="178" spans="1:13" ht="12.75">
      <c r="A178" s="631"/>
      <c r="B178" s="361"/>
      <c r="C178" s="360"/>
      <c r="D178" s="360"/>
      <c r="E178" s="360"/>
      <c r="F178" s="360"/>
      <c r="G178" s="360"/>
      <c r="H178" s="360"/>
      <c r="I178" s="360"/>
      <c r="J178" s="360"/>
      <c r="K178" s="360"/>
      <c r="L178" s="360"/>
      <c r="M178" s="360"/>
    </row>
    <row r="179" spans="1:2" ht="12.75">
      <c r="A179" s="642"/>
      <c r="B179" s="344"/>
    </row>
    <row r="180" spans="1:2" ht="12.75">
      <c r="A180" s="642"/>
      <c r="B180" s="344"/>
    </row>
    <row r="181" spans="1:2" ht="12.75">
      <c r="A181" s="642"/>
      <c r="B181" s="344"/>
    </row>
    <row r="182" spans="1:2" ht="12.75">
      <c r="A182" s="642"/>
      <c r="B182" s="344"/>
    </row>
    <row r="183" spans="1:2" ht="12.75">
      <c r="A183" s="642"/>
      <c r="B183" s="344"/>
    </row>
    <row r="184" ht="12.75">
      <c r="B184" s="344"/>
    </row>
    <row r="185" ht="12.75">
      <c r="B185" s="344"/>
    </row>
    <row r="186" ht="12.75">
      <c r="B186" s="344"/>
    </row>
    <row r="187" ht="12.75">
      <c r="B187" s="344"/>
    </row>
    <row r="188" ht="12.75">
      <c r="B188" s="344"/>
    </row>
    <row r="189" ht="12.75">
      <c r="B189" s="344"/>
    </row>
    <row r="190" ht="12.75">
      <c r="B190" s="344"/>
    </row>
    <row r="191" ht="12.75">
      <c r="B191" s="344"/>
    </row>
    <row r="192" ht="12.75">
      <c r="B192" s="344"/>
    </row>
    <row r="193" ht="12.75">
      <c r="B193" s="344"/>
    </row>
    <row r="194" ht="12.75">
      <c r="B194" s="344"/>
    </row>
    <row r="195" ht="12.75">
      <c r="B195" s="344"/>
    </row>
    <row r="196" ht="12.75">
      <c r="B196" s="344"/>
    </row>
    <row r="197" ht="12.75">
      <c r="B197" s="344"/>
    </row>
    <row r="198" ht="12.75">
      <c r="B198" s="344"/>
    </row>
    <row r="199" ht="12.75">
      <c r="B199" s="344"/>
    </row>
    <row r="200" ht="12.75">
      <c r="B200" s="344"/>
    </row>
    <row r="201" ht="12.75">
      <c r="B201" s="344"/>
    </row>
    <row r="202" ht="12.75">
      <c r="B202" s="344"/>
    </row>
    <row r="203" ht="12.75">
      <c r="B203" s="344"/>
    </row>
    <row r="204" ht="12.75">
      <c r="B204" s="344"/>
    </row>
    <row r="205" ht="12.75">
      <c r="B205" s="344"/>
    </row>
    <row r="206" ht="12.75">
      <c r="B206" s="344"/>
    </row>
    <row r="207" ht="12.75">
      <c r="B207" s="344"/>
    </row>
    <row r="208" ht="12.75">
      <c r="B208" s="344"/>
    </row>
    <row r="209" ht="12.75">
      <c r="B209" s="344"/>
    </row>
    <row r="210" ht="12.75">
      <c r="B210" s="344"/>
    </row>
    <row r="211" ht="12.75">
      <c r="B211" s="344"/>
    </row>
    <row r="212" ht="12.75">
      <c r="B212" s="344"/>
    </row>
    <row r="213" ht="12.75">
      <c r="B213" s="344"/>
    </row>
    <row r="214" ht="12.75">
      <c r="B214" s="344"/>
    </row>
    <row r="215" ht="12.75">
      <c r="B215" s="344"/>
    </row>
    <row r="216" ht="12.75">
      <c r="B216" s="344"/>
    </row>
    <row r="217" ht="12.75">
      <c r="B217" s="344"/>
    </row>
    <row r="218" ht="12.75">
      <c r="B218" s="344"/>
    </row>
    <row r="219" ht="12.75">
      <c r="B219" s="344"/>
    </row>
    <row r="220" ht="12.75">
      <c r="B220" s="344"/>
    </row>
    <row r="221" ht="12.75">
      <c r="B221" s="344"/>
    </row>
    <row r="222" ht="12.75">
      <c r="B222" s="344"/>
    </row>
    <row r="223" ht="12.75">
      <c r="B223" s="344"/>
    </row>
    <row r="224" ht="12.75">
      <c r="B224" s="344"/>
    </row>
    <row r="225" ht="12.75">
      <c r="B225" s="344"/>
    </row>
    <row r="226" ht="12.75">
      <c r="B226" s="344"/>
    </row>
    <row r="227" ht="12.75">
      <c r="B227" s="344"/>
    </row>
    <row r="228" ht="12.75">
      <c r="B228" s="344"/>
    </row>
    <row r="229" ht="12.75">
      <c r="B229" s="344"/>
    </row>
    <row r="230" ht="12.75">
      <c r="B230" s="344"/>
    </row>
    <row r="231" ht="12.75">
      <c r="B231" s="344"/>
    </row>
    <row r="232" ht="12.75">
      <c r="B232" s="344"/>
    </row>
    <row r="233" ht="12.75">
      <c r="B233" s="344"/>
    </row>
    <row r="234" ht="12.75">
      <c r="B234" s="344"/>
    </row>
    <row r="235" ht="12.75">
      <c r="B235" s="344"/>
    </row>
    <row r="236" ht="12.75">
      <c r="B236" s="344"/>
    </row>
    <row r="237" ht="12.75">
      <c r="B237" s="344"/>
    </row>
    <row r="238" ht="12.75">
      <c r="B238" s="344"/>
    </row>
    <row r="239" ht="12.75">
      <c r="B239" s="344"/>
    </row>
    <row r="240" ht="12.75">
      <c r="B240" s="516"/>
    </row>
    <row r="241" ht="12.75">
      <c r="B241" s="516"/>
    </row>
    <row r="242" ht="12.75">
      <c r="B242" s="516"/>
    </row>
    <row r="243" ht="12.75">
      <c r="B243" s="516"/>
    </row>
    <row r="244" ht="12.75">
      <c r="B244" s="516"/>
    </row>
    <row r="245" ht="12.75">
      <c r="B245" s="516"/>
    </row>
    <row r="246" ht="12.75">
      <c r="B246" s="516"/>
    </row>
    <row r="247" ht="12.75">
      <c r="B247" s="516"/>
    </row>
    <row r="248" ht="12.75">
      <c r="B248" s="516"/>
    </row>
    <row r="249" ht="12.75">
      <c r="B249" s="516"/>
    </row>
    <row r="250" ht="12.75">
      <c r="B250" s="516"/>
    </row>
    <row r="251" ht="12.75">
      <c r="B251" s="516"/>
    </row>
    <row r="252" ht="12.75">
      <c r="B252" s="516"/>
    </row>
    <row r="253" ht="12.75">
      <c r="B253" s="516"/>
    </row>
    <row r="254" ht="12.75">
      <c r="B254" s="516"/>
    </row>
    <row r="255" ht="12.75">
      <c r="B255" s="516"/>
    </row>
    <row r="256" ht="12.75">
      <c r="B256" s="516"/>
    </row>
    <row r="257" ht="12.75">
      <c r="B257" s="516"/>
    </row>
    <row r="258" ht="12.75">
      <c r="B258" s="516"/>
    </row>
    <row r="259" ht="12.75">
      <c r="B259" s="516"/>
    </row>
    <row r="260" ht="12.75">
      <c r="B260" s="516"/>
    </row>
    <row r="261" ht="12.75">
      <c r="B261" s="516"/>
    </row>
  </sheetData>
  <mergeCells count="165">
    <mergeCell ref="A4:J4"/>
    <mergeCell ref="A10:J10"/>
    <mergeCell ref="K10:M10"/>
    <mergeCell ref="A12:A14"/>
    <mergeCell ref="B12:B14"/>
    <mergeCell ref="C12:C14"/>
    <mergeCell ref="D12:D14"/>
    <mergeCell ref="E12:E14"/>
    <mergeCell ref="F12:M12"/>
    <mergeCell ref="F13:F14"/>
    <mergeCell ref="G13:M13"/>
    <mergeCell ref="B16:D16"/>
    <mergeCell ref="A17:A21"/>
    <mergeCell ref="B17:B21"/>
    <mergeCell ref="D17:D21"/>
    <mergeCell ref="E17:E21"/>
    <mergeCell ref="F17:F21"/>
    <mergeCell ref="G17:G21"/>
    <mergeCell ref="H17:H21"/>
    <mergeCell ref="I17:I21"/>
    <mergeCell ref="J17:J21"/>
    <mergeCell ref="K17:K21"/>
    <mergeCell ref="L17:L21"/>
    <mergeCell ref="M17:M21"/>
    <mergeCell ref="A22:A25"/>
    <mergeCell ref="B22:B25"/>
    <mergeCell ref="D22:D25"/>
    <mergeCell ref="E22:E25"/>
    <mergeCell ref="F22:F25"/>
    <mergeCell ref="G22:G25"/>
    <mergeCell ref="H22:H25"/>
    <mergeCell ref="I22:I25"/>
    <mergeCell ref="J22:J25"/>
    <mergeCell ref="K22:K25"/>
    <mergeCell ref="L22:L25"/>
    <mergeCell ref="M22:M25"/>
    <mergeCell ref="A27:A31"/>
    <mergeCell ref="B27:B31"/>
    <mergeCell ref="D27:D31"/>
    <mergeCell ref="E27:E31"/>
    <mergeCell ref="C30:C31"/>
    <mergeCell ref="F27:F31"/>
    <mergeCell ref="G27:G31"/>
    <mergeCell ref="H27:H31"/>
    <mergeCell ref="I27:I31"/>
    <mergeCell ref="J27:J31"/>
    <mergeCell ref="K27:K31"/>
    <mergeCell ref="L27:L31"/>
    <mergeCell ref="M27:M31"/>
    <mergeCell ref="A32:A35"/>
    <mergeCell ref="B32:B35"/>
    <mergeCell ref="D32:D35"/>
    <mergeCell ref="E32:E35"/>
    <mergeCell ref="F32:F35"/>
    <mergeCell ref="G32:G35"/>
    <mergeCell ref="H32:H35"/>
    <mergeCell ref="I32:I35"/>
    <mergeCell ref="J32:J35"/>
    <mergeCell ref="K32:K35"/>
    <mergeCell ref="L32:L35"/>
    <mergeCell ref="M32:M35"/>
    <mergeCell ref="A36:A39"/>
    <mergeCell ref="B36:B39"/>
    <mergeCell ref="D36:D39"/>
    <mergeCell ref="E36:E39"/>
    <mergeCell ref="F36:F39"/>
    <mergeCell ref="G36:G39"/>
    <mergeCell ref="H36:H39"/>
    <mergeCell ref="I36:I39"/>
    <mergeCell ref="J36:J39"/>
    <mergeCell ref="K36:K39"/>
    <mergeCell ref="L36:L39"/>
    <mergeCell ref="M36:M39"/>
    <mergeCell ref="A40:A41"/>
    <mergeCell ref="B40:B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A45:B45"/>
    <mergeCell ref="A46:B46"/>
    <mergeCell ref="B47:B51"/>
    <mergeCell ref="C47:C48"/>
    <mergeCell ref="A53:A55"/>
    <mergeCell ref="B53:B55"/>
    <mergeCell ref="D53:D55"/>
    <mergeCell ref="A59:B59"/>
    <mergeCell ref="A61:B61"/>
    <mergeCell ref="A62:A65"/>
    <mergeCell ref="B62:B64"/>
    <mergeCell ref="C62:C64"/>
    <mergeCell ref="A72:B72"/>
    <mergeCell ref="A73:B73"/>
    <mergeCell ref="A78:B78"/>
    <mergeCell ref="A80:B80"/>
    <mergeCell ref="A84:B84"/>
    <mergeCell ref="A85:B85"/>
    <mergeCell ref="A88:B88"/>
    <mergeCell ref="B89:B91"/>
    <mergeCell ref="A93:A95"/>
    <mergeCell ref="C93:C95"/>
    <mergeCell ref="D93:D95"/>
    <mergeCell ref="A96:B96"/>
    <mergeCell ref="A97:A100"/>
    <mergeCell ref="B97:B100"/>
    <mergeCell ref="D97:D100"/>
    <mergeCell ref="E97:E100"/>
    <mergeCell ref="F97:F100"/>
    <mergeCell ref="G97:G100"/>
    <mergeCell ref="H97:H100"/>
    <mergeCell ref="I97:I100"/>
    <mergeCell ref="J97:J100"/>
    <mergeCell ref="K97:K98"/>
    <mergeCell ref="L97:L98"/>
    <mergeCell ref="M97:M100"/>
    <mergeCell ref="K99:K100"/>
    <mergeCell ref="A101:A104"/>
    <mergeCell ref="B101:B104"/>
    <mergeCell ref="D101:D104"/>
    <mergeCell ref="E101:E104"/>
    <mergeCell ref="F101:F104"/>
    <mergeCell ref="G101:G104"/>
    <mergeCell ref="H101:H104"/>
    <mergeCell ref="I101:I104"/>
    <mergeCell ref="J101:J104"/>
    <mergeCell ref="K101:K102"/>
    <mergeCell ref="L101:L104"/>
    <mergeCell ref="M101:M104"/>
    <mergeCell ref="K103:K104"/>
    <mergeCell ref="E119:E120"/>
    <mergeCell ref="F119:F120"/>
    <mergeCell ref="A107:B107"/>
    <mergeCell ref="A117:B117"/>
    <mergeCell ref="A118:B118"/>
    <mergeCell ref="A119:A120"/>
    <mergeCell ref="B119:B120"/>
    <mergeCell ref="K119:K120"/>
    <mergeCell ref="L119:L120"/>
    <mergeCell ref="M119:M120"/>
    <mergeCell ref="A121:B121"/>
    <mergeCell ref="G119:G120"/>
    <mergeCell ref="H119:H120"/>
    <mergeCell ref="I119:I120"/>
    <mergeCell ref="J119:J120"/>
    <mergeCell ref="C119:C120"/>
    <mergeCell ref="D119:D120"/>
    <mergeCell ref="M122:M125"/>
    <mergeCell ref="F122:F125"/>
    <mergeCell ref="G122:G125"/>
    <mergeCell ref="H122:H125"/>
    <mergeCell ref="I122:I125"/>
    <mergeCell ref="A126:B126"/>
    <mergeCell ref="J122:J125"/>
    <mergeCell ref="K122:K125"/>
    <mergeCell ref="L122:L125"/>
    <mergeCell ref="A122:A125"/>
    <mergeCell ref="B122:B125"/>
    <mergeCell ref="D122:D125"/>
    <mergeCell ref="E122:E12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79"/>
  <sheetViews>
    <sheetView workbookViewId="0" topLeftCell="A1">
      <selection activeCell="I6" sqref="I6"/>
    </sheetView>
  </sheetViews>
  <sheetFormatPr defaultColWidth="9.140625" defaultRowHeight="12.75"/>
  <cols>
    <col min="1" max="1" width="4.28125" style="0" customWidth="1"/>
    <col min="2" max="2" width="0.2890625" style="0" customWidth="1"/>
    <col min="3" max="3" width="28.00390625" style="0" customWidth="1"/>
    <col min="4" max="15" width="9.28125" style="0" customWidth="1"/>
  </cols>
  <sheetData>
    <row r="1" spans="13:16" ht="12.75" customHeight="1">
      <c r="M1" s="342"/>
      <c r="N1" s="342"/>
      <c r="O1" s="643" t="s">
        <v>618</v>
      </c>
      <c r="P1" s="342"/>
    </row>
    <row r="2" spans="13:16" ht="12.75" customHeight="1">
      <c r="M2" s="342"/>
      <c r="N2" s="342"/>
      <c r="O2" s="643" t="s">
        <v>619</v>
      </c>
      <c r="P2" s="342"/>
    </row>
    <row r="3" spans="13:16" ht="12.75" customHeight="1">
      <c r="M3" s="342"/>
      <c r="N3" s="342"/>
      <c r="O3" s="643" t="s">
        <v>620</v>
      </c>
      <c r="P3" s="342"/>
    </row>
    <row r="4" spans="13:16" ht="12.75" customHeight="1">
      <c r="M4" s="342"/>
      <c r="N4" s="342"/>
      <c r="O4" s="644" t="s">
        <v>621</v>
      </c>
      <c r="P4" s="342"/>
    </row>
    <row r="5" spans="13:16" ht="12.75" customHeight="1">
      <c r="M5" s="342"/>
      <c r="N5" s="342"/>
      <c r="O5" s="643" t="s">
        <v>935</v>
      </c>
      <c r="P5" s="342"/>
    </row>
    <row r="6" spans="13:16" ht="12.75" customHeight="1">
      <c r="M6" s="342"/>
      <c r="N6" s="342"/>
      <c r="O6" s="643" t="s">
        <v>622</v>
      </c>
      <c r="P6" s="342"/>
    </row>
    <row r="7" spans="1:16" ht="12.75" customHeight="1">
      <c r="A7" s="645"/>
      <c r="B7" s="645"/>
      <c r="C7" s="645"/>
      <c r="D7" s="645"/>
      <c r="E7" s="645"/>
      <c r="F7" s="645"/>
      <c r="G7" s="645"/>
      <c r="H7" s="645"/>
      <c r="I7" s="645"/>
      <c r="J7" s="645"/>
      <c r="K7" s="645"/>
      <c r="M7" s="342"/>
      <c r="N7" s="342"/>
      <c r="O7" s="644"/>
      <c r="P7" s="342"/>
    </row>
    <row r="8" spans="13:16" ht="12.75" customHeight="1">
      <c r="M8" s="342"/>
      <c r="N8" s="342"/>
      <c r="O8" s="643"/>
      <c r="P8" s="342"/>
    </row>
    <row r="9" spans="13:16" ht="12.75" customHeight="1">
      <c r="M9" s="342"/>
      <c r="N9" s="342"/>
      <c r="O9" s="643"/>
      <c r="P9" s="342"/>
    </row>
    <row r="10" spans="1:15" ht="26.25" customHeight="1">
      <c r="A10" s="902" t="s">
        <v>623</v>
      </c>
      <c r="B10" s="902"/>
      <c r="C10" s="902"/>
      <c r="D10" s="902"/>
      <c r="E10" s="902"/>
      <c r="F10" s="902"/>
      <c r="G10" s="902"/>
      <c r="H10" s="902"/>
      <c r="I10" s="902"/>
      <c r="J10" s="902"/>
      <c r="K10" s="902"/>
      <c r="L10" s="902"/>
      <c r="O10" s="208"/>
    </row>
    <row r="11" spans="1:15" ht="26.25" customHeight="1">
      <c r="A11" s="646"/>
      <c r="B11" s="646"/>
      <c r="C11" s="646"/>
      <c r="D11" s="646"/>
      <c r="E11" s="646"/>
      <c r="F11" s="646"/>
      <c r="G11" s="646"/>
      <c r="H11" s="646"/>
      <c r="I11" s="646"/>
      <c r="J11" s="646"/>
      <c r="K11" s="646"/>
      <c r="L11" s="646"/>
      <c r="O11" s="208" t="s">
        <v>993</v>
      </c>
    </row>
    <row r="12" spans="1:15" ht="22.5" customHeight="1">
      <c r="A12" s="903" t="s">
        <v>697</v>
      </c>
      <c r="B12" s="905" t="s">
        <v>1034</v>
      </c>
      <c r="C12" s="906"/>
      <c r="D12" s="909" t="s">
        <v>624</v>
      </c>
      <c r="E12" s="909"/>
      <c r="F12" s="909"/>
      <c r="G12" s="909"/>
      <c r="H12" s="909"/>
      <c r="I12" s="909"/>
      <c r="J12" s="909"/>
      <c r="K12" s="909"/>
      <c r="L12" s="909"/>
      <c r="M12" s="909"/>
      <c r="N12" s="909"/>
      <c r="O12" s="910"/>
    </row>
    <row r="13" spans="1:15" ht="26.25" customHeight="1">
      <c r="A13" s="904"/>
      <c r="B13" s="907"/>
      <c r="C13" s="908"/>
      <c r="D13" s="647">
        <v>2007</v>
      </c>
      <c r="E13" s="647">
        <v>2008</v>
      </c>
      <c r="F13" s="647">
        <v>2009</v>
      </c>
      <c r="G13" s="647">
        <v>2010</v>
      </c>
      <c r="H13" s="647">
        <v>2011</v>
      </c>
      <c r="I13" s="647">
        <v>2012</v>
      </c>
      <c r="J13" s="647">
        <v>2013</v>
      </c>
      <c r="K13" s="647">
        <v>2014</v>
      </c>
      <c r="L13" s="647">
        <v>2015</v>
      </c>
      <c r="M13" s="213">
        <v>2016</v>
      </c>
      <c r="N13" s="213">
        <v>2017</v>
      </c>
      <c r="O13" s="213">
        <v>2018</v>
      </c>
    </row>
    <row r="14" spans="1:15" ht="12" customHeight="1">
      <c r="A14" s="648">
        <v>1</v>
      </c>
      <c r="B14" s="891">
        <v>2</v>
      </c>
      <c r="C14" s="892"/>
      <c r="D14" s="648">
        <v>4</v>
      </c>
      <c r="E14" s="648">
        <v>5</v>
      </c>
      <c r="F14" s="648">
        <v>6</v>
      </c>
      <c r="G14" s="648">
        <v>7</v>
      </c>
      <c r="H14" s="648">
        <v>8</v>
      </c>
      <c r="I14" s="648">
        <v>9</v>
      </c>
      <c r="J14" s="648">
        <v>10</v>
      </c>
      <c r="K14" s="648">
        <v>11</v>
      </c>
      <c r="L14" s="648">
        <v>12</v>
      </c>
      <c r="M14" s="649">
        <v>13</v>
      </c>
      <c r="N14" s="649">
        <v>14</v>
      </c>
      <c r="O14" s="649">
        <v>15</v>
      </c>
    </row>
    <row r="15" spans="1:20" ht="22.5" customHeight="1">
      <c r="A15" s="650" t="s">
        <v>702</v>
      </c>
      <c r="B15" s="651"/>
      <c r="C15" s="652" t="s">
        <v>625</v>
      </c>
      <c r="D15" s="653">
        <v>16838950</v>
      </c>
      <c r="E15" s="653">
        <v>17377423</v>
      </c>
      <c r="F15" s="653">
        <v>14685167</v>
      </c>
      <c r="G15" s="653">
        <v>12802935</v>
      </c>
      <c r="H15" s="653">
        <v>10920703</v>
      </c>
      <c r="I15" s="653">
        <v>9038471</v>
      </c>
      <c r="J15" s="653">
        <v>7156239</v>
      </c>
      <c r="K15" s="653">
        <v>5321728</v>
      </c>
      <c r="L15" s="653">
        <v>3921728</v>
      </c>
      <c r="M15" s="653">
        <v>2521728</v>
      </c>
      <c r="N15" s="653">
        <v>1127400</v>
      </c>
      <c r="O15" s="653">
        <v>227400</v>
      </c>
      <c r="P15" s="467"/>
      <c r="Q15" s="467"/>
      <c r="R15" s="467"/>
      <c r="S15" s="467"/>
      <c r="T15" s="467"/>
    </row>
    <row r="16" spans="1:20" ht="24.75" customHeight="1">
      <c r="A16" s="654" t="s">
        <v>626</v>
      </c>
      <c r="B16" s="655"/>
      <c r="C16" s="656" t="s">
        <v>627</v>
      </c>
      <c r="D16" s="657">
        <v>11085723</v>
      </c>
      <c r="E16" s="658">
        <v>8150023</v>
      </c>
      <c r="F16" s="657">
        <v>6357767</v>
      </c>
      <c r="G16" s="657">
        <v>5375535</v>
      </c>
      <c r="H16" s="657">
        <v>4393303</v>
      </c>
      <c r="I16" s="657">
        <v>3411071</v>
      </c>
      <c r="J16" s="657">
        <v>2428839</v>
      </c>
      <c r="K16" s="657">
        <v>1494328</v>
      </c>
      <c r="L16" s="657">
        <v>994328</v>
      </c>
      <c r="M16" s="657">
        <v>494328</v>
      </c>
      <c r="N16" s="659" t="s">
        <v>903</v>
      </c>
      <c r="O16" s="659" t="s">
        <v>903</v>
      </c>
      <c r="P16" s="467"/>
      <c r="Q16" s="467"/>
      <c r="R16" s="467"/>
      <c r="S16" s="467"/>
      <c r="T16" s="467"/>
    </row>
    <row r="17" spans="1:20" ht="24.75" customHeight="1">
      <c r="A17" s="654"/>
      <c r="B17" s="655"/>
      <c r="C17" s="656" t="s">
        <v>628</v>
      </c>
      <c r="D17" s="660"/>
      <c r="E17" s="661"/>
      <c r="F17" s="661"/>
      <c r="G17" s="661"/>
      <c r="H17" s="661"/>
      <c r="I17" s="661"/>
      <c r="J17" s="661"/>
      <c r="K17" s="663"/>
      <c r="L17" s="657"/>
      <c r="M17" s="657"/>
      <c r="N17" s="659"/>
      <c r="O17" s="659"/>
      <c r="P17" s="467"/>
      <c r="Q17" s="467"/>
      <c r="R17" s="467"/>
      <c r="S17" s="467"/>
      <c r="T17" s="467"/>
    </row>
    <row r="18" spans="1:22" ht="24.75" customHeight="1">
      <c r="A18" s="654" t="s">
        <v>629</v>
      </c>
      <c r="B18" s="655"/>
      <c r="C18" s="656" t="s">
        <v>630</v>
      </c>
      <c r="D18" s="657">
        <v>2017924</v>
      </c>
      <c r="E18" s="657">
        <v>810024</v>
      </c>
      <c r="F18" s="660" t="s">
        <v>903</v>
      </c>
      <c r="G18" s="660" t="s">
        <v>903</v>
      </c>
      <c r="H18" s="660" t="s">
        <v>903</v>
      </c>
      <c r="I18" s="660" t="s">
        <v>903</v>
      </c>
      <c r="J18" s="660" t="s">
        <v>903</v>
      </c>
      <c r="K18" s="660" t="s">
        <v>903</v>
      </c>
      <c r="L18" s="660" t="s">
        <v>903</v>
      </c>
      <c r="M18" s="660" t="s">
        <v>903</v>
      </c>
      <c r="N18" s="659" t="s">
        <v>903</v>
      </c>
      <c r="O18" s="659" t="s">
        <v>903</v>
      </c>
      <c r="P18" s="664"/>
      <c r="Q18" s="664"/>
      <c r="R18" s="664"/>
      <c r="S18" s="664"/>
      <c r="T18" s="664"/>
      <c r="U18" s="665"/>
      <c r="V18" s="665"/>
    </row>
    <row r="19" spans="1:20" ht="24.75" customHeight="1">
      <c r="A19" s="666" t="s">
        <v>631</v>
      </c>
      <c r="B19" s="667"/>
      <c r="C19" s="668" t="s">
        <v>632</v>
      </c>
      <c r="D19" s="669">
        <v>9067799</v>
      </c>
      <c r="E19" s="669">
        <v>7339999</v>
      </c>
      <c r="F19" s="669">
        <v>6357767</v>
      </c>
      <c r="G19" s="669">
        <v>5375535</v>
      </c>
      <c r="H19" s="669">
        <v>4393303</v>
      </c>
      <c r="I19" s="669">
        <v>3411071</v>
      </c>
      <c r="J19" s="669">
        <v>2428839</v>
      </c>
      <c r="K19" s="669">
        <v>1494328</v>
      </c>
      <c r="L19" s="669">
        <v>994328</v>
      </c>
      <c r="M19" s="669">
        <v>494328</v>
      </c>
      <c r="N19" s="670" t="s">
        <v>903</v>
      </c>
      <c r="O19" s="670" t="s">
        <v>903</v>
      </c>
      <c r="P19" s="467"/>
      <c r="Q19" s="467"/>
      <c r="R19" s="467"/>
      <c r="S19" s="467"/>
      <c r="T19" s="467"/>
    </row>
    <row r="20" spans="1:20" ht="24.75" customHeight="1">
      <c r="A20" s="671" t="s">
        <v>633</v>
      </c>
      <c r="B20" s="672"/>
      <c r="C20" s="673" t="s">
        <v>634</v>
      </c>
      <c r="D20" s="674"/>
      <c r="E20" s="674">
        <v>9000000</v>
      </c>
      <c r="F20" s="674">
        <v>8100000</v>
      </c>
      <c r="G20" s="674">
        <v>7200000</v>
      </c>
      <c r="H20" s="674">
        <v>6300000</v>
      </c>
      <c r="I20" s="674">
        <v>5400000</v>
      </c>
      <c r="J20" s="674">
        <v>4500000</v>
      </c>
      <c r="K20" s="674">
        <v>3600000</v>
      </c>
      <c r="L20" s="674">
        <v>2700000</v>
      </c>
      <c r="M20" s="674">
        <v>1800000</v>
      </c>
      <c r="N20" s="674">
        <v>900000</v>
      </c>
      <c r="O20" s="675" t="s">
        <v>903</v>
      </c>
      <c r="P20" s="467"/>
      <c r="Q20" s="467"/>
      <c r="R20" s="467"/>
      <c r="S20" s="467"/>
      <c r="T20" s="467"/>
    </row>
    <row r="21" spans="1:20" s="665" customFormat="1" ht="24.75" customHeight="1">
      <c r="A21" s="654" t="s">
        <v>635</v>
      </c>
      <c r="B21" s="655"/>
      <c r="C21" s="676" t="s">
        <v>636</v>
      </c>
      <c r="D21" s="661"/>
      <c r="E21" s="661"/>
      <c r="F21" s="661"/>
      <c r="G21" s="661"/>
      <c r="H21" s="660"/>
      <c r="I21" s="660"/>
      <c r="J21" s="660"/>
      <c r="K21" s="660"/>
      <c r="L21" s="660"/>
      <c r="M21" s="660"/>
      <c r="N21" s="659" t="s">
        <v>903</v>
      </c>
      <c r="O21" s="659" t="s">
        <v>903</v>
      </c>
      <c r="P21" s="664"/>
      <c r="Q21" s="664"/>
      <c r="R21" s="664"/>
      <c r="S21" s="664"/>
      <c r="T21" s="664"/>
    </row>
    <row r="22" spans="1:20" s="665" customFormat="1" ht="24.75" customHeight="1">
      <c r="A22" s="666" t="s">
        <v>637</v>
      </c>
      <c r="B22" s="667"/>
      <c r="C22" s="677" t="s">
        <v>1114</v>
      </c>
      <c r="D22" s="678"/>
      <c r="E22" s="669">
        <v>9000000</v>
      </c>
      <c r="F22" s="669">
        <v>8100000</v>
      </c>
      <c r="G22" s="669">
        <v>7200000</v>
      </c>
      <c r="H22" s="669">
        <v>6300000</v>
      </c>
      <c r="I22" s="669">
        <v>5400000</v>
      </c>
      <c r="J22" s="669">
        <v>4500000</v>
      </c>
      <c r="K22" s="669">
        <v>3600000</v>
      </c>
      <c r="L22" s="669">
        <v>2700000</v>
      </c>
      <c r="M22" s="669">
        <v>1800000</v>
      </c>
      <c r="N22" s="669">
        <v>900000</v>
      </c>
      <c r="O22" s="670" t="s">
        <v>903</v>
      </c>
      <c r="P22" s="664"/>
      <c r="Q22" s="664"/>
      <c r="R22" s="664"/>
      <c r="S22" s="664"/>
      <c r="T22" s="664"/>
    </row>
    <row r="23" spans="1:20" s="665" customFormat="1" ht="24.75" customHeight="1">
      <c r="A23" s="671" t="s">
        <v>638</v>
      </c>
      <c r="B23" s="672"/>
      <c r="C23" s="679" t="s">
        <v>639</v>
      </c>
      <c r="D23" s="680">
        <v>5753227</v>
      </c>
      <c r="E23" s="681" t="s">
        <v>903</v>
      </c>
      <c r="F23" s="681" t="s">
        <v>903</v>
      </c>
      <c r="G23" s="681" t="s">
        <v>903</v>
      </c>
      <c r="H23" s="681" t="s">
        <v>903</v>
      </c>
      <c r="I23" s="681" t="s">
        <v>903</v>
      </c>
      <c r="J23" s="681" t="s">
        <v>903</v>
      </c>
      <c r="K23" s="681" t="s">
        <v>903</v>
      </c>
      <c r="L23" s="681" t="s">
        <v>903</v>
      </c>
      <c r="M23" s="681" t="s">
        <v>903</v>
      </c>
      <c r="N23" s="675" t="s">
        <v>903</v>
      </c>
      <c r="O23" s="675" t="s">
        <v>903</v>
      </c>
      <c r="P23" s="664"/>
      <c r="Q23" s="664"/>
      <c r="R23" s="664"/>
      <c r="S23" s="664"/>
      <c r="T23" s="664"/>
    </row>
    <row r="24" spans="1:20" s="665" customFormat="1" ht="24.75" customHeight="1">
      <c r="A24" s="654" t="s">
        <v>640</v>
      </c>
      <c r="B24" s="655"/>
      <c r="C24" s="676" t="s">
        <v>641</v>
      </c>
      <c r="D24" s="657">
        <v>5753227</v>
      </c>
      <c r="E24" s="660" t="s">
        <v>903</v>
      </c>
      <c r="F24" s="660" t="s">
        <v>903</v>
      </c>
      <c r="G24" s="660" t="s">
        <v>903</v>
      </c>
      <c r="H24" s="660" t="s">
        <v>903</v>
      </c>
      <c r="I24" s="660" t="s">
        <v>903</v>
      </c>
      <c r="J24" s="660" t="s">
        <v>903</v>
      </c>
      <c r="K24" s="660" t="s">
        <v>903</v>
      </c>
      <c r="L24" s="660" t="s">
        <v>903</v>
      </c>
      <c r="M24" s="660" t="s">
        <v>903</v>
      </c>
      <c r="N24" s="659" t="s">
        <v>903</v>
      </c>
      <c r="O24" s="659" t="s">
        <v>903</v>
      </c>
      <c r="P24" s="664"/>
      <c r="Q24" s="664"/>
      <c r="R24" s="664"/>
      <c r="S24" s="664"/>
      <c r="T24" s="664"/>
    </row>
    <row r="25" spans="1:20" s="665" customFormat="1" ht="24.75" customHeight="1">
      <c r="A25" s="666" t="s">
        <v>642</v>
      </c>
      <c r="B25" s="667"/>
      <c r="C25" s="677" t="s">
        <v>643</v>
      </c>
      <c r="D25" s="669"/>
      <c r="E25" s="682" t="s">
        <v>903</v>
      </c>
      <c r="F25" s="683" t="s">
        <v>903</v>
      </c>
      <c r="G25" s="683" t="s">
        <v>903</v>
      </c>
      <c r="H25" s="683" t="s">
        <v>903</v>
      </c>
      <c r="I25" s="683" t="s">
        <v>903</v>
      </c>
      <c r="J25" s="683" t="s">
        <v>903</v>
      </c>
      <c r="K25" s="683" t="s">
        <v>903</v>
      </c>
      <c r="L25" s="683" t="s">
        <v>903</v>
      </c>
      <c r="M25" s="683" t="s">
        <v>903</v>
      </c>
      <c r="N25" s="670" t="s">
        <v>903</v>
      </c>
      <c r="O25" s="670" t="s">
        <v>903</v>
      </c>
      <c r="P25" s="664"/>
      <c r="Q25" s="664"/>
      <c r="R25" s="664"/>
      <c r="S25" s="664"/>
      <c r="T25" s="664"/>
    </row>
    <row r="26" spans="1:20" s="665" customFormat="1" ht="32.25" customHeight="1">
      <c r="A26" s="650" t="s">
        <v>709</v>
      </c>
      <c r="B26" s="651"/>
      <c r="C26" s="652" t="s">
        <v>644</v>
      </c>
      <c r="D26" s="653">
        <v>11085723</v>
      </c>
      <c r="E26" s="653">
        <v>17377423</v>
      </c>
      <c r="F26" s="653">
        <v>14685167</v>
      </c>
      <c r="G26" s="653">
        <v>12802935</v>
      </c>
      <c r="H26" s="653">
        <v>10920703</v>
      </c>
      <c r="I26" s="653">
        <v>9038471</v>
      </c>
      <c r="J26" s="653">
        <v>7156239</v>
      </c>
      <c r="K26" s="653">
        <v>5321728</v>
      </c>
      <c r="L26" s="653">
        <v>3921728</v>
      </c>
      <c r="M26" s="653">
        <v>2521728</v>
      </c>
      <c r="N26" s="653">
        <v>1127400</v>
      </c>
      <c r="O26" s="653">
        <v>227400</v>
      </c>
      <c r="P26" s="664"/>
      <c r="Q26" s="664"/>
      <c r="R26" s="664"/>
      <c r="S26" s="664"/>
      <c r="T26" s="664"/>
    </row>
    <row r="27" spans="1:20" s="665" customFormat="1" ht="38.25" customHeight="1">
      <c r="A27" s="895" t="s">
        <v>697</v>
      </c>
      <c r="B27" s="685"/>
      <c r="C27" s="897" t="s">
        <v>1034</v>
      </c>
      <c r="D27" s="899" t="s">
        <v>645</v>
      </c>
      <c r="E27" s="900"/>
      <c r="F27" s="900"/>
      <c r="G27" s="900"/>
      <c r="H27" s="900"/>
      <c r="I27" s="900"/>
      <c r="J27" s="900"/>
      <c r="K27" s="900"/>
      <c r="L27" s="900"/>
      <c r="M27" s="900"/>
      <c r="N27" s="900"/>
      <c r="O27" s="901"/>
      <c r="P27" s="664"/>
      <c r="Q27" s="664"/>
      <c r="R27" s="664"/>
      <c r="S27" s="664"/>
      <c r="T27" s="664"/>
    </row>
    <row r="28" spans="1:20" s="665" customFormat="1" ht="46.5" customHeight="1">
      <c r="A28" s="896"/>
      <c r="B28" s="686"/>
      <c r="C28" s="898"/>
      <c r="D28" s="647">
        <v>2007</v>
      </c>
      <c r="E28" s="647">
        <v>2008</v>
      </c>
      <c r="F28" s="647">
        <v>2009</v>
      </c>
      <c r="G28" s="647">
        <v>2010</v>
      </c>
      <c r="H28" s="647">
        <v>2011</v>
      </c>
      <c r="I28" s="647">
        <v>2012</v>
      </c>
      <c r="J28" s="647">
        <v>2013</v>
      </c>
      <c r="K28" s="647">
        <v>2014</v>
      </c>
      <c r="L28" s="647">
        <v>2015</v>
      </c>
      <c r="M28" s="213">
        <v>2016</v>
      </c>
      <c r="N28" s="213">
        <v>2017</v>
      </c>
      <c r="O28" s="213">
        <v>2018</v>
      </c>
      <c r="P28" s="664"/>
      <c r="Q28" s="664"/>
      <c r="R28" s="664"/>
      <c r="S28" s="664"/>
      <c r="T28" s="664"/>
    </row>
    <row r="29" spans="1:20" s="665" customFormat="1" ht="12" customHeight="1">
      <c r="A29" s="648">
        <v>1</v>
      </c>
      <c r="B29" s="891">
        <v>2</v>
      </c>
      <c r="C29" s="892"/>
      <c r="D29" s="648">
        <v>4</v>
      </c>
      <c r="E29" s="648">
        <v>5</v>
      </c>
      <c r="F29" s="648">
        <v>6</v>
      </c>
      <c r="G29" s="648">
        <v>7</v>
      </c>
      <c r="H29" s="648">
        <v>8</v>
      </c>
      <c r="I29" s="648">
        <v>9</v>
      </c>
      <c r="J29" s="648">
        <v>10</v>
      </c>
      <c r="K29" s="648">
        <v>11</v>
      </c>
      <c r="L29" s="648">
        <v>12</v>
      </c>
      <c r="M29" s="649">
        <v>13</v>
      </c>
      <c r="N29" s="649">
        <v>14</v>
      </c>
      <c r="O29" s="649">
        <v>15</v>
      </c>
      <c r="P29" s="664"/>
      <c r="Q29" s="664"/>
      <c r="R29" s="664"/>
      <c r="S29" s="664"/>
      <c r="T29" s="664"/>
    </row>
    <row r="30" spans="1:20" s="665" customFormat="1" ht="24.75" customHeight="1">
      <c r="A30" s="650" t="s">
        <v>714</v>
      </c>
      <c r="B30" s="651"/>
      <c r="C30" s="195" t="s">
        <v>646</v>
      </c>
      <c r="D30" s="653">
        <v>8329064</v>
      </c>
      <c r="E30" s="687">
        <v>9361527</v>
      </c>
      <c r="F30" s="653">
        <v>3339916</v>
      </c>
      <c r="G30" s="653">
        <v>2443461</v>
      </c>
      <c r="H30" s="653">
        <v>2362812</v>
      </c>
      <c r="I30" s="653">
        <v>2282341</v>
      </c>
      <c r="J30" s="653">
        <v>2201511</v>
      </c>
      <c r="K30" s="653">
        <v>2071448</v>
      </c>
      <c r="L30" s="653">
        <v>1567240</v>
      </c>
      <c r="M30" s="653">
        <v>1508672</v>
      </c>
      <c r="N30" s="653">
        <v>1444433</v>
      </c>
      <c r="O30" s="653">
        <v>927000</v>
      </c>
      <c r="P30" s="664"/>
      <c r="Q30" s="664"/>
      <c r="R30" s="664"/>
      <c r="S30" s="664"/>
      <c r="T30" s="664"/>
    </row>
    <row r="31" spans="1:20" s="665" customFormat="1" ht="24.75" customHeight="1">
      <c r="A31" s="671" t="s">
        <v>647</v>
      </c>
      <c r="B31" s="672"/>
      <c r="C31" s="673" t="s">
        <v>648</v>
      </c>
      <c r="D31" s="674">
        <v>3463835</v>
      </c>
      <c r="E31" s="674">
        <v>3576800</v>
      </c>
      <c r="F31" s="674">
        <v>3339916</v>
      </c>
      <c r="G31" s="674">
        <v>2443461</v>
      </c>
      <c r="H31" s="674">
        <v>2362812</v>
      </c>
      <c r="I31" s="674">
        <v>2282341</v>
      </c>
      <c r="J31" s="674">
        <v>2201511</v>
      </c>
      <c r="K31" s="674">
        <v>2071448</v>
      </c>
      <c r="L31" s="674">
        <v>1567240</v>
      </c>
      <c r="M31" s="674">
        <v>1508672</v>
      </c>
      <c r="N31" s="674">
        <v>1444433</v>
      </c>
      <c r="O31" s="674">
        <v>927000</v>
      </c>
      <c r="P31" s="664"/>
      <c r="Q31" s="664"/>
      <c r="R31" s="664"/>
      <c r="S31" s="664"/>
      <c r="T31" s="664"/>
    </row>
    <row r="32" spans="1:20" s="665" customFormat="1" ht="24.75" customHeight="1">
      <c r="A32" s="654" t="s">
        <v>649</v>
      </c>
      <c r="B32" s="655"/>
      <c r="C32" s="676" t="s">
        <v>650</v>
      </c>
      <c r="D32" s="657">
        <v>3134891</v>
      </c>
      <c r="E32" s="657">
        <v>2708300</v>
      </c>
      <c r="F32" s="657">
        <v>2692256</v>
      </c>
      <c r="G32" s="657">
        <v>1882232</v>
      </c>
      <c r="H32" s="657">
        <v>1882232</v>
      </c>
      <c r="I32" s="657">
        <v>1882232</v>
      </c>
      <c r="J32" s="657">
        <v>1882232</v>
      </c>
      <c r="K32" s="657">
        <v>1834511</v>
      </c>
      <c r="L32" s="657">
        <v>1400000</v>
      </c>
      <c r="M32" s="657">
        <v>1400000</v>
      </c>
      <c r="N32" s="657">
        <v>1394328</v>
      </c>
      <c r="O32" s="657">
        <v>900000</v>
      </c>
      <c r="P32" s="664"/>
      <c r="Q32" s="664"/>
      <c r="R32" s="664"/>
      <c r="S32" s="664"/>
      <c r="T32" s="664"/>
    </row>
    <row r="33" spans="1:20" s="665" customFormat="1" ht="24.75" customHeight="1">
      <c r="A33" s="688" t="s">
        <v>651</v>
      </c>
      <c r="B33" s="689"/>
      <c r="C33" s="677" t="s">
        <v>652</v>
      </c>
      <c r="D33" s="669">
        <v>328944</v>
      </c>
      <c r="E33" s="669">
        <v>868500</v>
      </c>
      <c r="F33" s="669">
        <v>647660</v>
      </c>
      <c r="G33" s="669">
        <v>561229</v>
      </c>
      <c r="H33" s="669">
        <v>480580</v>
      </c>
      <c r="I33" s="669">
        <v>400109</v>
      </c>
      <c r="J33" s="669">
        <v>319279</v>
      </c>
      <c r="K33" s="669">
        <v>236937</v>
      </c>
      <c r="L33" s="669">
        <v>167240</v>
      </c>
      <c r="M33" s="669">
        <v>108672</v>
      </c>
      <c r="N33" s="669">
        <v>50105</v>
      </c>
      <c r="O33" s="669">
        <v>27000</v>
      </c>
      <c r="P33" s="664"/>
      <c r="Q33" s="664"/>
      <c r="R33" s="664"/>
      <c r="S33" s="664"/>
      <c r="T33" s="664"/>
    </row>
    <row r="34" spans="1:47" s="665" customFormat="1" ht="24.75" customHeight="1">
      <c r="A34" s="654" t="s">
        <v>653</v>
      </c>
      <c r="B34" s="655"/>
      <c r="C34" s="656" t="s">
        <v>654</v>
      </c>
      <c r="D34" s="657">
        <v>4838963</v>
      </c>
      <c r="E34" s="657">
        <v>5753227</v>
      </c>
      <c r="F34" s="660" t="s">
        <v>903</v>
      </c>
      <c r="G34" s="660" t="s">
        <v>903</v>
      </c>
      <c r="H34" s="660" t="s">
        <v>903</v>
      </c>
      <c r="I34" s="660" t="s">
        <v>903</v>
      </c>
      <c r="J34" s="660" t="s">
        <v>903</v>
      </c>
      <c r="K34" s="660" t="s">
        <v>903</v>
      </c>
      <c r="L34" s="660" t="s">
        <v>903</v>
      </c>
      <c r="M34" s="660" t="s">
        <v>903</v>
      </c>
      <c r="N34" s="660" t="s">
        <v>903</v>
      </c>
      <c r="O34" s="660" t="s">
        <v>903</v>
      </c>
      <c r="P34" s="690"/>
      <c r="Q34" s="690"/>
      <c r="R34" s="690"/>
      <c r="S34" s="690"/>
      <c r="T34" s="690"/>
      <c r="U34" s="423"/>
      <c r="V34" s="423"/>
      <c r="W34" s="423"/>
      <c r="X34" s="423"/>
      <c r="Y34" s="423"/>
      <c r="Z34" s="423"/>
      <c r="AA34" s="423"/>
      <c r="AB34" s="423"/>
      <c r="AC34" s="423"/>
      <c r="AD34" s="423"/>
      <c r="AE34" s="423"/>
      <c r="AF34" s="423"/>
      <c r="AG34" s="423"/>
      <c r="AH34" s="423"/>
      <c r="AI34" s="423"/>
      <c r="AJ34" s="423"/>
      <c r="AK34" s="423"/>
      <c r="AL34" s="423"/>
      <c r="AM34" s="423"/>
      <c r="AN34" s="423"/>
      <c r="AO34" s="423"/>
      <c r="AP34" s="423"/>
      <c r="AQ34" s="423"/>
      <c r="AR34" s="423"/>
      <c r="AS34" s="423"/>
      <c r="AT34" s="423"/>
      <c r="AU34" s="423"/>
    </row>
    <row r="35" spans="1:47" s="665" customFormat="1" ht="24.75" customHeight="1">
      <c r="A35" s="666" t="s">
        <v>655</v>
      </c>
      <c r="B35" s="667"/>
      <c r="C35" s="677" t="s">
        <v>652</v>
      </c>
      <c r="D35" s="669">
        <v>26266</v>
      </c>
      <c r="E35" s="669">
        <v>31500</v>
      </c>
      <c r="F35" s="683" t="s">
        <v>903</v>
      </c>
      <c r="G35" s="683" t="s">
        <v>903</v>
      </c>
      <c r="H35" s="683" t="s">
        <v>903</v>
      </c>
      <c r="I35" s="683" t="s">
        <v>903</v>
      </c>
      <c r="J35" s="683" t="s">
        <v>903</v>
      </c>
      <c r="K35" s="683" t="s">
        <v>903</v>
      </c>
      <c r="L35" s="683" t="s">
        <v>903</v>
      </c>
      <c r="M35" s="683" t="s">
        <v>903</v>
      </c>
      <c r="N35" s="683" t="s">
        <v>903</v>
      </c>
      <c r="O35" s="683" t="s">
        <v>903</v>
      </c>
      <c r="P35" s="690"/>
      <c r="Q35" s="690"/>
      <c r="R35" s="690"/>
      <c r="S35" s="690"/>
      <c r="T35" s="690"/>
      <c r="U35" s="423"/>
      <c r="V35" s="423"/>
      <c r="W35" s="423"/>
      <c r="X35" s="423"/>
      <c r="Y35" s="423"/>
      <c r="Z35" s="423"/>
      <c r="AA35" s="423"/>
      <c r="AB35" s="423"/>
      <c r="AC35" s="423"/>
      <c r="AD35" s="423"/>
      <c r="AE35" s="423"/>
      <c r="AF35" s="423"/>
      <c r="AG35" s="423"/>
      <c r="AH35" s="423"/>
      <c r="AI35" s="423"/>
      <c r="AJ35" s="423"/>
      <c r="AK35" s="423"/>
      <c r="AL35" s="423"/>
      <c r="AM35" s="423"/>
      <c r="AN35" s="423"/>
      <c r="AO35" s="423"/>
      <c r="AP35" s="423"/>
      <c r="AQ35" s="423"/>
      <c r="AR35" s="423"/>
      <c r="AS35" s="423"/>
      <c r="AT35" s="423"/>
      <c r="AU35" s="423"/>
    </row>
    <row r="36" spans="1:47" s="665" customFormat="1" ht="24.75" customHeight="1">
      <c r="A36" s="650" t="s">
        <v>738</v>
      </c>
      <c r="B36" s="651"/>
      <c r="C36" s="652" t="s">
        <v>656</v>
      </c>
      <c r="D36" s="653">
        <v>61368084</v>
      </c>
      <c r="E36" s="653">
        <v>66609222</v>
      </c>
      <c r="F36" s="653">
        <v>50000000</v>
      </c>
      <c r="G36" s="653">
        <v>50000000</v>
      </c>
      <c r="H36" s="653">
        <v>50000000</v>
      </c>
      <c r="I36" s="653">
        <v>50000000</v>
      </c>
      <c r="J36" s="653">
        <v>50000000</v>
      </c>
      <c r="K36" s="653">
        <v>50000000</v>
      </c>
      <c r="L36" s="653">
        <v>50000000</v>
      </c>
      <c r="M36" s="653">
        <v>50000000</v>
      </c>
      <c r="N36" s="653">
        <v>50000000</v>
      </c>
      <c r="O36" s="653">
        <v>50000000</v>
      </c>
      <c r="P36" s="690"/>
      <c r="Q36" s="690"/>
      <c r="R36" s="690"/>
      <c r="S36" s="690"/>
      <c r="T36" s="690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3"/>
      <c r="AI36" s="423"/>
      <c r="AJ36" s="423"/>
      <c r="AK36" s="423"/>
      <c r="AL36" s="423"/>
      <c r="AM36" s="423"/>
      <c r="AN36" s="423"/>
      <c r="AO36" s="423"/>
      <c r="AP36" s="423"/>
      <c r="AQ36" s="423"/>
      <c r="AR36" s="423"/>
      <c r="AS36" s="423"/>
      <c r="AT36" s="423"/>
      <c r="AU36" s="423"/>
    </row>
    <row r="37" spans="1:47" s="665" customFormat="1" ht="24.75" customHeight="1">
      <c r="A37" s="650" t="s">
        <v>748</v>
      </c>
      <c r="B37" s="651"/>
      <c r="C37" s="691" t="s">
        <v>657</v>
      </c>
      <c r="D37" s="692">
        <v>67184929</v>
      </c>
      <c r="E37" s="692">
        <v>67147695</v>
      </c>
      <c r="F37" s="692">
        <v>46660084</v>
      </c>
      <c r="G37" s="692">
        <v>47556539</v>
      </c>
      <c r="H37" s="692">
        <v>47637188</v>
      </c>
      <c r="I37" s="692">
        <v>47717659</v>
      </c>
      <c r="J37" s="692">
        <v>47798489</v>
      </c>
      <c r="K37" s="692">
        <v>47928552</v>
      </c>
      <c r="L37" s="692">
        <v>48432760</v>
      </c>
      <c r="M37" s="692">
        <v>48491328</v>
      </c>
      <c r="N37" s="692">
        <v>48555567</v>
      </c>
      <c r="O37" s="692">
        <v>49073000</v>
      </c>
      <c r="P37" s="690"/>
      <c r="Q37" s="690"/>
      <c r="R37" s="690"/>
      <c r="S37" s="690"/>
      <c r="T37" s="690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3"/>
      <c r="AI37" s="423"/>
      <c r="AJ37" s="423"/>
      <c r="AK37" s="423"/>
      <c r="AL37" s="423"/>
      <c r="AM37" s="423"/>
      <c r="AN37" s="423"/>
      <c r="AO37" s="423"/>
      <c r="AP37" s="423"/>
      <c r="AQ37" s="423"/>
      <c r="AR37" s="423"/>
      <c r="AS37" s="423"/>
      <c r="AT37" s="423"/>
      <c r="AU37" s="423"/>
    </row>
    <row r="38" spans="1:20" s="665" customFormat="1" ht="24.75" customHeight="1">
      <c r="A38" s="650" t="s">
        <v>753</v>
      </c>
      <c r="B38" s="651"/>
      <c r="C38" s="195" t="s">
        <v>658</v>
      </c>
      <c r="D38" s="693">
        <v>-5816845</v>
      </c>
      <c r="E38" s="692">
        <v>-538473</v>
      </c>
      <c r="F38" s="653">
        <v>3339916</v>
      </c>
      <c r="G38" s="653">
        <v>2443461</v>
      </c>
      <c r="H38" s="653">
        <v>2362812</v>
      </c>
      <c r="I38" s="653">
        <v>2282341</v>
      </c>
      <c r="J38" s="653">
        <v>2201511</v>
      </c>
      <c r="K38" s="653">
        <v>2071448</v>
      </c>
      <c r="L38" s="653">
        <v>1567240</v>
      </c>
      <c r="M38" s="653">
        <v>1508672</v>
      </c>
      <c r="N38" s="653">
        <v>1444433</v>
      </c>
      <c r="O38" s="653">
        <v>927000</v>
      </c>
      <c r="P38" s="664"/>
      <c r="Q38" s="664"/>
      <c r="R38" s="664"/>
      <c r="S38" s="664"/>
      <c r="T38" s="664"/>
    </row>
    <row r="39" spans="1:20" s="423" customFormat="1" ht="18" customHeight="1">
      <c r="A39" s="671" t="s">
        <v>758</v>
      </c>
      <c r="B39" s="672"/>
      <c r="C39" s="673" t="s">
        <v>659</v>
      </c>
      <c r="D39" s="674"/>
      <c r="E39" s="674"/>
      <c r="F39" s="680"/>
      <c r="G39" s="680"/>
      <c r="H39" s="680"/>
      <c r="I39" s="680"/>
      <c r="J39" s="680"/>
      <c r="K39" s="680"/>
      <c r="L39" s="674"/>
      <c r="M39" s="694"/>
      <c r="N39" s="694"/>
      <c r="O39" s="694"/>
      <c r="P39" s="690"/>
      <c r="Q39" s="690"/>
      <c r="R39" s="690"/>
      <c r="S39" s="690"/>
      <c r="T39" s="690"/>
    </row>
    <row r="40" spans="1:20" s="423" customFormat="1" ht="24.75" customHeight="1">
      <c r="A40" s="654" t="s">
        <v>660</v>
      </c>
      <c r="B40" s="655"/>
      <c r="C40" s="656" t="s">
        <v>661</v>
      </c>
      <c r="D40" s="695">
        <v>27.44</v>
      </c>
      <c r="E40" s="695">
        <v>26.09</v>
      </c>
      <c r="F40" s="695">
        <v>29.37</v>
      </c>
      <c r="G40" s="695">
        <v>25.61</v>
      </c>
      <c r="H40" s="695">
        <v>21.84</v>
      </c>
      <c r="I40" s="695">
        <v>18.08</v>
      </c>
      <c r="J40" s="695">
        <v>14.31</v>
      </c>
      <c r="K40" s="695">
        <v>10.64</v>
      </c>
      <c r="L40" s="695">
        <v>7.84</v>
      </c>
      <c r="M40" s="695">
        <v>5.04</v>
      </c>
      <c r="N40" s="695">
        <v>2.25</v>
      </c>
      <c r="O40" s="696">
        <v>0.45</v>
      </c>
      <c r="P40" s="690"/>
      <c r="Q40" s="690"/>
      <c r="R40" s="690"/>
      <c r="S40" s="690"/>
      <c r="T40" s="690"/>
    </row>
    <row r="41" spans="1:20" s="423" customFormat="1" ht="24.75" customHeight="1">
      <c r="A41" s="654" t="s">
        <v>662</v>
      </c>
      <c r="B41" s="655"/>
      <c r="C41" s="656" t="s">
        <v>663</v>
      </c>
      <c r="D41" s="695">
        <v>18.06</v>
      </c>
      <c r="E41" s="695">
        <v>26.09</v>
      </c>
      <c r="F41" s="695">
        <v>29.37</v>
      </c>
      <c r="G41" s="695">
        <v>25.61</v>
      </c>
      <c r="H41" s="695">
        <v>21.84</v>
      </c>
      <c r="I41" s="695">
        <v>18.08</v>
      </c>
      <c r="J41" s="695">
        <v>14.31</v>
      </c>
      <c r="K41" s="695">
        <v>10.64</v>
      </c>
      <c r="L41" s="695">
        <v>7.84</v>
      </c>
      <c r="M41" s="695">
        <v>5.04</v>
      </c>
      <c r="N41" s="695">
        <v>2.25</v>
      </c>
      <c r="O41" s="696">
        <v>0.45</v>
      </c>
      <c r="P41" s="690"/>
      <c r="Q41" s="690"/>
      <c r="R41" s="690"/>
      <c r="S41" s="690"/>
      <c r="T41" s="690"/>
    </row>
    <row r="42" spans="1:20" s="423" customFormat="1" ht="24.75" customHeight="1">
      <c r="A42" s="654" t="s">
        <v>664</v>
      </c>
      <c r="B42" s="655"/>
      <c r="C42" s="676" t="s">
        <v>665</v>
      </c>
      <c r="D42" s="695">
        <v>13.57</v>
      </c>
      <c r="E42" s="695">
        <v>14.05</v>
      </c>
      <c r="F42" s="695">
        <v>6.68</v>
      </c>
      <c r="G42" s="695">
        <v>4.89</v>
      </c>
      <c r="H42" s="695">
        <v>4.73</v>
      </c>
      <c r="I42" s="695">
        <v>4.56</v>
      </c>
      <c r="J42" s="695">
        <v>4.4</v>
      </c>
      <c r="K42" s="695">
        <v>4.14</v>
      </c>
      <c r="L42" s="695">
        <v>3.13</v>
      </c>
      <c r="M42" s="695">
        <v>3.02</v>
      </c>
      <c r="N42" s="695">
        <v>2.89</v>
      </c>
      <c r="O42" s="695">
        <v>1.85</v>
      </c>
      <c r="P42" s="690"/>
      <c r="Q42" s="690"/>
      <c r="R42" s="690"/>
      <c r="S42" s="690"/>
      <c r="T42" s="690"/>
    </row>
    <row r="43" spans="1:20" s="423" customFormat="1" ht="24.75" customHeight="1">
      <c r="A43" s="666" t="s">
        <v>666</v>
      </c>
      <c r="B43" s="667"/>
      <c r="C43" s="677" t="s">
        <v>667</v>
      </c>
      <c r="D43" s="697">
        <v>5.64</v>
      </c>
      <c r="E43" s="697">
        <v>5.37</v>
      </c>
      <c r="F43" s="697">
        <v>6.68</v>
      </c>
      <c r="G43" s="697">
        <v>4.89</v>
      </c>
      <c r="H43" s="697">
        <v>4.73</v>
      </c>
      <c r="I43" s="695">
        <v>4.56</v>
      </c>
      <c r="J43" s="695">
        <v>4.4</v>
      </c>
      <c r="K43" s="695">
        <v>4.14</v>
      </c>
      <c r="L43" s="695">
        <v>3.13</v>
      </c>
      <c r="M43" s="695">
        <v>3.02</v>
      </c>
      <c r="N43" s="695">
        <v>2.89</v>
      </c>
      <c r="O43" s="695">
        <v>1.85</v>
      </c>
      <c r="P43" s="690"/>
      <c r="Q43" s="690"/>
      <c r="R43" s="690"/>
      <c r="S43" s="690"/>
      <c r="T43" s="690"/>
    </row>
    <row r="44" spans="1:20" s="423" customFormat="1" ht="38.25" customHeight="1">
      <c r="A44" s="893"/>
      <c r="B44" s="893"/>
      <c r="C44" s="893"/>
      <c r="D44" s="893"/>
      <c r="E44" s="893"/>
      <c r="F44" s="893"/>
      <c r="G44" s="893"/>
      <c r="H44" s="893"/>
      <c r="I44" s="893"/>
      <c r="J44" s="893"/>
      <c r="K44" s="893"/>
      <c r="L44" s="893"/>
      <c r="M44" s="894"/>
      <c r="N44" s="894"/>
      <c r="O44" s="894"/>
      <c r="P44" s="690"/>
      <c r="Q44" s="690"/>
      <c r="R44" s="690"/>
      <c r="S44" s="690"/>
      <c r="T44" s="690"/>
    </row>
    <row r="45" spans="1:20" s="423" customFormat="1" ht="16.5" customHeight="1">
      <c r="A45" s="889"/>
      <c r="B45" s="889"/>
      <c r="C45" s="889"/>
      <c r="D45" s="889"/>
      <c r="E45" s="889"/>
      <c r="F45" s="889"/>
      <c r="G45" s="889"/>
      <c r="H45" s="889"/>
      <c r="I45" s="889"/>
      <c r="J45" s="889"/>
      <c r="K45" s="889"/>
      <c r="L45" s="889"/>
      <c r="M45" s="467"/>
      <c r="N45" s="467"/>
      <c r="O45" s="467"/>
      <c r="P45" s="690"/>
      <c r="Q45" s="690"/>
      <c r="R45" s="690"/>
      <c r="S45" s="690"/>
      <c r="T45" s="690"/>
    </row>
    <row r="46" spans="1:20" s="423" customFormat="1" ht="15" customHeight="1">
      <c r="A46" s="889"/>
      <c r="B46" s="889"/>
      <c r="C46" s="889"/>
      <c r="D46" s="889"/>
      <c r="E46" s="889"/>
      <c r="F46" s="889"/>
      <c r="G46" s="889"/>
      <c r="H46" s="889"/>
      <c r="I46" s="889"/>
      <c r="J46" s="889"/>
      <c r="K46" s="889"/>
      <c r="L46" s="889"/>
      <c r="M46" s="467"/>
      <c r="N46" s="467"/>
      <c r="O46" s="467"/>
      <c r="P46" s="690"/>
      <c r="Q46" s="690"/>
      <c r="R46" s="690"/>
      <c r="S46" s="690"/>
      <c r="T46" s="690"/>
    </row>
    <row r="47" spans="1:20" s="423" customFormat="1" ht="42.75" customHeight="1">
      <c r="A47" s="889"/>
      <c r="B47" s="889"/>
      <c r="C47" s="889"/>
      <c r="D47" s="889"/>
      <c r="E47" s="889"/>
      <c r="F47" s="889"/>
      <c r="G47" s="889"/>
      <c r="H47" s="889"/>
      <c r="I47" s="889"/>
      <c r="J47" s="889"/>
      <c r="K47" s="889"/>
      <c r="L47" s="889"/>
      <c r="M47" s="467"/>
      <c r="N47" s="467"/>
      <c r="O47" s="467"/>
      <c r="P47" s="690"/>
      <c r="Q47" s="690"/>
      <c r="R47" s="690"/>
      <c r="S47" s="690"/>
      <c r="T47" s="690"/>
    </row>
    <row r="48" spans="1:20" s="423" customFormat="1" ht="18.75" customHeight="1">
      <c r="A48" s="889"/>
      <c r="B48" s="889"/>
      <c r="C48" s="889"/>
      <c r="D48" s="889"/>
      <c r="E48" s="889"/>
      <c r="F48" s="889"/>
      <c r="G48" s="889"/>
      <c r="H48" s="889"/>
      <c r="I48" s="889"/>
      <c r="J48" s="889"/>
      <c r="K48" s="889"/>
      <c r="L48" s="889"/>
      <c r="M48" s="467"/>
      <c r="N48" s="467"/>
      <c r="O48" s="467"/>
      <c r="P48" s="690"/>
      <c r="Q48" s="690"/>
      <c r="R48" s="690"/>
      <c r="S48" s="690"/>
      <c r="T48" s="690"/>
    </row>
    <row r="49" spans="1:20" s="423" customFormat="1" ht="18" customHeight="1">
      <c r="A49" s="889"/>
      <c r="B49" s="889"/>
      <c r="C49" s="889"/>
      <c r="D49" s="889"/>
      <c r="E49" s="889"/>
      <c r="F49" s="889"/>
      <c r="G49" s="889"/>
      <c r="H49" s="889"/>
      <c r="I49" s="889"/>
      <c r="J49" s="889"/>
      <c r="K49" s="889"/>
      <c r="L49" s="889"/>
      <c r="M49" s="467"/>
      <c r="N49" s="467"/>
      <c r="O49" s="467"/>
      <c r="P49" s="690"/>
      <c r="Q49" s="690"/>
      <c r="R49" s="690"/>
      <c r="S49" s="690"/>
      <c r="T49" s="690"/>
    </row>
    <row r="50" spans="1:20" s="423" customFormat="1" ht="18" customHeight="1">
      <c r="A50" s="890"/>
      <c r="B50" s="890"/>
      <c r="C50" s="890"/>
      <c r="D50" s="890"/>
      <c r="E50" s="890"/>
      <c r="F50" s="890"/>
      <c r="G50" s="890"/>
      <c r="H50" s="890"/>
      <c r="I50" s="890"/>
      <c r="J50" s="890"/>
      <c r="K50" s="890"/>
      <c r="L50" s="890"/>
      <c r="M50" s="467"/>
      <c r="N50" s="467"/>
      <c r="O50" s="467"/>
      <c r="P50" s="690"/>
      <c r="Q50" s="690"/>
      <c r="R50" s="690"/>
      <c r="S50" s="690"/>
      <c r="T50" s="690"/>
    </row>
    <row r="51" spans="1:20" s="423" customFormat="1" ht="53.25" customHeight="1">
      <c r="A51" s="699"/>
      <c r="B51" s="698"/>
      <c r="C51" s="698"/>
      <c r="D51" s="698"/>
      <c r="E51" s="698"/>
      <c r="F51" s="698"/>
      <c r="G51" s="698"/>
      <c r="H51" s="698"/>
      <c r="I51" s="698"/>
      <c r="J51" s="698"/>
      <c r="K51" s="698"/>
      <c r="L51" s="698"/>
      <c r="M51" s="467"/>
      <c r="N51" s="467"/>
      <c r="O51" s="467"/>
      <c r="P51" s="690"/>
      <c r="Q51" s="690"/>
      <c r="R51" s="690"/>
      <c r="S51" s="690"/>
      <c r="T51" s="690"/>
    </row>
    <row r="52" spans="1:20" s="423" customFormat="1" ht="19.5" customHeight="1">
      <c r="A52" s="888"/>
      <c r="B52" s="888"/>
      <c r="C52" s="888"/>
      <c r="D52" s="700"/>
      <c r="E52" s="700"/>
      <c r="F52" s="700"/>
      <c r="G52" s="700"/>
      <c r="H52" s="700"/>
      <c r="I52" s="700"/>
      <c r="J52" s="700"/>
      <c r="K52" s="700"/>
      <c r="L52" s="700"/>
      <c r="M52" s="467"/>
      <c r="N52" s="467"/>
      <c r="O52" s="467"/>
      <c r="P52" s="690"/>
      <c r="Q52" s="690"/>
      <c r="R52" s="690"/>
      <c r="S52" s="690"/>
      <c r="T52" s="690"/>
    </row>
    <row r="53" spans="1:20" s="423" customFormat="1" ht="17.25" customHeight="1">
      <c r="A53" s="701"/>
      <c r="B53" s="702"/>
      <c r="C53" s="702"/>
      <c r="D53" s="701"/>
      <c r="E53" s="701"/>
      <c r="F53" s="701"/>
      <c r="G53" s="701"/>
      <c r="H53" s="701"/>
      <c r="I53" s="701"/>
      <c r="J53" s="701"/>
      <c r="K53" s="701"/>
      <c r="L53" s="701"/>
      <c r="M53"/>
      <c r="N53"/>
      <c r="O53"/>
      <c r="P53" s="690"/>
      <c r="Q53" s="690"/>
      <c r="R53" s="690"/>
      <c r="S53" s="690"/>
      <c r="T53" s="690"/>
    </row>
    <row r="54" spans="1:20" ht="19.5" customHeight="1">
      <c r="A54" s="701"/>
      <c r="B54" s="702"/>
      <c r="C54" s="702"/>
      <c r="D54" s="701"/>
      <c r="E54" s="701"/>
      <c r="F54" s="701"/>
      <c r="G54" s="701"/>
      <c r="H54" s="701"/>
      <c r="I54" s="701"/>
      <c r="J54" s="701"/>
      <c r="K54" s="701"/>
      <c r="L54" s="701"/>
      <c r="P54" s="467"/>
      <c r="Q54" s="467"/>
      <c r="R54" s="467"/>
      <c r="S54" s="467"/>
      <c r="T54" s="467"/>
    </row>
    <row r="55" spans="1:20" ht="22.5" customHeight="1">
      <c r="A55" s="701"/>
      <c r="B55" s="702"/>
      <c r="C55" s="702"/>
      <c r="D55" s="701"/>
      <c r="E55" s="701"/>
      <c r="F55" s="701"/>
      <c r="G55" s="701"/>
      <c r="H55" s="701"/>
      <c r="I55" s="701"/>
      <c r="J55" s="701"/>
      <c r="K55" s="701"/>
      <c r="L55" s="701"/>
      <c r="P55" s="467"/>
      <c r="Q55" s="467"/>
      <c r="R55" s="467"/>
      <c r="S55" s="467"/>
      <c r="T55" s="467"/>
    </row>
    <row r="56" spans="1:23" ht="16.5" customHeight="1">
      <c r="A56" s="701"/>
      <c r="B56" s="702"/>
      <c r="C56" s="702"/>
      <c r="D56" s="701"/>
      <c r="E56" s="701"/>
      <c r="F56" s="701"/>
      <c r="G56" s="701"/>
      <c r="H56" s="701"/>
      <c r="I56" s="701"/>
      <c r="J56" s="701"/>
      <c r="K56" s="701"/>
      <c r="L56" s="701"/>
      <c r="P56" s="703"/>
      <c r="Q56" s="703"/>
      <c r="R56" s="703"/>
      <c r="S56" s="703"/>
      <c r="T56" s="703"/>
      <c r="U56" s="704"/>
      <c r="V56" s="704"/>
      <c r="W56" s="704"/>
    </row>
    <row r="57" spans="16:20" ht="13.5" customHeight="1">
      <c r="P57" s="467"/>
      <c r="Q57" s="467"/>
      <c r="R57" s="467"/>
      <c r="S57" s="467"/>
      <c r="T57" s="467"/>
    </row>
    <row r="58" spans="16:20" ht="15" customHeight="1">
      <c r="P58" s="467"/>
      <c r="Q58" s="467"/>
      <c r="R58" s="467"/>
      <c r="S58" s="467"/>
      <c r="T58" s="467"/>
    </row>
    <row r="59" spans="16:20" ht="15" customHeight="1">
      <c r="P59" s="467"/>
      <c r="Q59" s="467"/>
      <c r="R59" s="467"/>
      <c r="S59" s="467"/>
      <c r="T59" s="467"/>
    </row>
    <row r="60" spans="16:25" ht="16.5" customHeight="1">
      <c r="P60" s="703"/>
      <c r="Q60" s="703"/>
      <c r="R60" s="703"/>
      <c r="S60" s="703"/>
      <c r="T60" s="703"/>
      <c r="U60" s="704"/>
      <c r="V60" s="704"/>
      <c r="W60" s="704"/>
      <c r="X60" s="704"/>
      <c r="Y60" s="704"/>
    </row>
    <row r="61" spans="16:60" ht="16.5" customHeight="1">
      <c r="P61" s="664"/>
      <c r="Q61" s="664"/>
      <c r="R61" s="664"/>
      <c r="S61" s="664"/>
      <c r="T61" s="664"/>
      <c r="U61" s="665"/>
      <c r="V61" s="665"/>
      <c r="W61" s="665"/>
      <c r="X61" s="665"/>
      <c r="Y61" s="665"/>
      <c r="Z61" s="665"/>
      <c r="AA61" s="665"/>
      <c r="AB61" s="665"/>
      <c r="AC61" s="665"/>
      <c r="AD61" s="665"/>
      <c r="AE61" s="665"/>
      <c r="AF61" s="665"/>
      <c r="AG61" s="665"/>
      <c r="AH61" s="665"/>
      <c r="AI61" s="665"/>
      <c r="AJ61" s="665"/>
      <c r="AK61" s="665"/>
      <c r="AL61" s="665"/>
      <c r="AM61" s="665"/>
      <c r="AN61" s="665"/>
      <c r="AO61" s="665"/>
      <c r="AP61" s="665"/>
      <c r="AQ61" s="665"/>
      <c r="AR61" s="665"/>
      <c r="AS61" s="665"/>
      <c r="AT61" s="665"/>
      <c r="AU61" s="665"/>
      <c r="AV61" s="665"/>
      <c r="AW61" s="665"/>
      <c r="AX61" s="665"/>
      <c r="AY61" s="665"/>
      <c r="AZ61" s="665"/>
      <c r="BA61" s="665"/>
      <c r="BB61" s="665"/>
      <c r="BC61" s="665"/>
      <c r="BD61" s="665"/>
      <c r="BE61" s="665"/>
      <c r="BF61" s="665"/>
      <c r="BG61" s="665"/>
      <c r="BH61" s="665"/>
    </row>
    <row r="62" spans="16:58" ht="16.5" customHeight="1">
      <c r="P62" s="703"/>
      <c r="Q62" s="703"/>
      <c r="R62" s="703"/>
      <c r="S62" s="703"/>
      <c r="T62" s="703"/>
      <c r="U62" s="704"/>
      <c r="V62" s="704"/>
      <c r="W62" s="704"/>
      <c r="X62" s="704"/>
      <c r="Y62" s="704"/>
      <c r="Z62" s="704"/>
      <c r="AA62" s="704"/>
      <c r="AB62" s="704"/>
      <c r="AC62" s="704"/>
      <c r="AD62" s="704"/>
      <c r="AE62" s="704"/>
      <c r="AF62" s="704"/>
      <c r="AG62" s="704"/>
      <c r="AH62" s="704"/>
      <c r="AI62" s="704"/>
      <c r="AJ62" s="704"/>
      <c r="AK62" s="704"/>
      <c r="AL62" s="704"/>
      <c r="AM62" s="704"/>
      <c r="AN62" s="704"/>
      <c r="AO62" s="704"/>
      <c r="AP62" s="704"/>
      <c r="AQ62" s="704"/>
      <c r="AR62" s="704"/>
      <c r="AS62" s="704"/>
      <c r="AT62" s="704"/>
      <c r="AU62" s="704"/>
      <c r="AV62" s="704"/>
      <c r="AW62" s="704"/>
      <c r="AX62" s="704"/>
      <c r="AY62" s="704"/>
      <c r="AZ62" s="704"/>
      <c r="BA62" s="704"/>
      <c r="BB62" s="704"/>
      <c r="BC62" s="704"/>
      <c r="BD62" s="704"/>
      <c r="BE62" s="704"/>
      <c r="BF62" s="704"/>
    </row>
    <row r="63" spans="16:20" ht="25.5" customHeight="1">
      <c r="P63" s="467"/>
      <c r="Q63" s="467"/>
      <c r="R63" s="467"/>
      <c r="S63" s="467"/>
      <c r="T63" s="467"/>
    </row>
    <row r="64" spans="16:20" ht="25.5" customHeight="1">
      <c r="P64" s="467"/>
      <c r="Q64" s="467"/>
      <c r="R64" s="467"/>
      <c r="S64" s="467"/>
      <c r="T64" s="467"/>
    </row>
    <row r="65" spans="16:20" ht="24" customHeight="1">
      <c r="P65" s="467"/>
      <c r="Q65" s="467"/>
      <c r="R65" s="467"/>
      <c r="S65" s="467"/>
      <c r="T65" s="467"/>
    </row>
    <row r="66" spans="16:20" ht="13.5" customHeight="1">
      <c r="P66" s="467"/>
      <c r="Q66" s="467"/>
      <c r="R66" s="467"/>
      <c r="S66" s="467"/>
      <c r="T66" s="467"/>
    </row>
    <row r="67" spans="16:20" ht="12.75" customHeight="1">
      <c r="P67" s="467"/>
      <c r="Q67" s="467"/>
      <c r="R67" s="467"/>
      <c r="S67" s="467"/>
      <c r="T67" s="467"/>
    </row>
    <row r="68" spans="16:20" ht="12.75" customHeight="1">
      <c r="P68" s="467"/>
      <c r="Q68" s="467"/>
      <c r="R68" s="467"/>
      <c r="S68" s="467"/>
      <c r="T68" s="467"/>
    </row>
    <row r="69" spans="16:20" ht="13.5" customHeight="1">
      <c r="P69" s="467"/>
      <c r="Q69" s="467"/>
      <c r="R69" s="467"/>
      <c r="S69" s="467"/>
      <c r="T69" s="467"/>
    </row>
    <row r="70" spans="16:20" ht="13.5" customHeight="1">
      <c r="P70" s="467"/>
      <c r="Q70" s="467"/>
      <c r="R70" s="467"/>
      <c r="S70" s="467"/>
      <c r="T70" s="467"/>
    </row>
    <row r="71" spans="16:20" ht="13.5" customHeight="1">
      <c r="P71" s="467"/>
      <c r="Q71" s="467"/>
      <c r="R71" s="467"/>
      <c r="S71" s="467"/>
      <c r="T71" s="467"/>
    </row>
    <row r="72" spans="16:20" ht="13.5" customHeight="1">
      <c r="P72" s="467"/>
      <c r="Q72" s="467"/>
      <c r="R72" s="467"/>
      <c r="S72" s="467"/>
      <c r="T72" s="467"/>
    </row>
    <row r="73" spans="16:20" ht="13.5" customHeight="1">
      <c r="P73" s="467"/>
      <c r="Q73" s="467"/>
      <c r="R73" s="467"/>
      <c r="S73" s="467"/>
      <c r="T73" s="467"/>
    </row>
    <row r="74" spans="16:20" ht="13.5" customHeight="1">
      <c r="P74" s="467"/>
      <c r="Q74" s="467"/>
      <c r="R74" s="467"/>
      <c r="S74" s="467"/>
      <c r="T74" s="467"/>
    </row>
    <row r="75" spans="16:20" ht="13.5" customHeight="1">
      <c r="P75" s="467"/>
      <c r="Q75" s="467"/>
      <c r="R75" s="467"/>
      <c r="S75" s="467"/>
      <c r="T75" s="467"/>
    </row>
    <row r="76" spans="16:20" ht="13.5" customHeight="1">
      <c r="P76" s="467"/>
      <c r="Q76" s="467"/>
      <c r="R76" s="467"/>
      <c r="S76" s="467"/>
      <c r="T76" s="467"/>
    </row>
    <row r="77" spans="16:20" ht="13.5" customHeight="1">
      <c r="P77" s="467"/>
      <c r="Q77" s="467"/>
      <c r="R77" s="467"/>
      <c r="S77" s="467"/>
      <c r="T77" s="467"/>
    </row>
    <row r="78" spans="16:20" ht="13.5" customHeight="1">
      <c r="P78" s="467"/>
      <c r="Q78" s="467"/>
      <c r="R78" s="467"/>
      <c r="S78" s="467"/>
      <c r="T78" s="467"/>
    </row>
    <row r="79" spans="16:20" ht="13.5" customHeight="1">
      <c r="P79" s="467"/>
      <c r="Q79" s="467"/>
      <c r="R79" s="467"/>
      <c r="S79" s="467"/>
      <c r="T79" s="467"/>
    </row>
    <row r="80" ht="18.75" customHeight="1"/>
    <row r="81" ht="18.75" customHeight="1"/>
    <row r="82" ht="13.5" customHeight="1"/>
    <row r="83" ht="13.5" customHeight="1"/>
    <row r="84" ht="13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</sheetData>
  <mergeCells count="17">
    <mergeCell ref="A10:L10"/>
    <mergeCell ref="A12:A13"/>
    <mergeCell ref="B12:C13"/>
    <mergeCell ref="D12:O12"/>
    <mergeCell ref="B14:C14"/>
    <mergeCell ref="A27:A28"/>
    <mergeCell ref="C27:C28"/>
    <mergeCell ref="D27:O27"/>
    <mergeCell ref="B29:C29"/>
    <mergeCell ref="A44:O44"/>
    <mergeCell ref="A45:L45"/>
    <mergeCell ref="A46:L46"/>
    <mergeCell ref="A52:C52"/>
    <mergeCell ref="A47:L47"/>
    <mergeCell ref="A48:L48"/>
    <mergeCell ref="A49:L49"/>
    <mergeCell ref="A50:L5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H20" sqref="H20"/>
    </sheetView>
  </sheetViews>
  <sheetFormatPr defaultColWidth="9.140625" defaultRowHeight="12.75"/>
  <cols>
    <col min="1" max="1" width="5.140625" style="367" customWidth="1"/>
    <col min="2" max="2" width="40.7109375" style="367" customWidth="1"/>
    <col min="3" max="3" width="13.8515625" style="367" customWidth="1"/>
    <col min="4" max="4" width="14.57421875" style="367" customWidth="1"/>
    <col min="5" max="5" width="15.57421875" style="367" customWidth="1"/>
    <col min="6" max="6" width="7.28125" style="367" customWidth="1"/>
    <col min="7" max="16384" width="10.00390625" style="367" customWidth="1"/>
  </cols>
  <sheetData>
    <row r="1" spans="2:6" ht="15" customHeight="1">
      <c r="B1" s="705"/>
      <c r="F1" s="126" t="s">
        <v>668</v>
      </c>
    </row>
    <row r="2" ht="15" customHeight="1">
      <c r="F2" s="126" t="s">
        <v>932</v>
      </c>
    </row>
    <row r="3" ht="15" customHeight="1">
      <c r="F3" s="126" t="s">
        <v>933</v>
      </c>
    </row>
    <row r="4" ht="15" customHeight="1">
      <c r="F4" s="126" t="s">
        <v>934</v>
      </c>
    </row>
    <row r="5" ht="15" customHeight="1">
      <c r="F5" s="126" t="s">
        <v>935</v>
      </c>
    </row>
    <row r="6" spans="5:7" ht="15" customHeight="1">
      <c r="E6" s="452"/>
      <c r="F6" s="126" t="s">
        <v>936</v>
      </c>
      <c r="G6" s="452"/>
    </row>
    <row r="7" ht="13.5" customHeight="1"/>
    <row r="8" spans="1:6" ht="15.75">
      <c r="A8" s="777" t="s">
        <v>669</v>
      </c>
      <c r="B8" s="778"/>
      <c r="C8" s="778"/>
      <c r="D8" s="778"/>
      <c r="E8" s="911"/>
      <c r="F8" s="765"/>
    </row>
    <row r="9" spans="1:6" ht="15.75">
      <c r="A9" s="777" t="s">
        <v>670</v>
      </c>
      <c r="B9" s="778"/>
      <c r="C9" s="778"/>
      <c r="D9" s="778"/>
      <c r="E9" s="911"/>
      <c r="F9" s="765"/>
    </row>
    <row r="11" ht="19.5" customHeight="1">
      <c r="E11" s="706" t="s">
        <v>993</v>
      </c>
    </row>
    <row r="12" spans="1:6" ht="41.25" customHeight="1">
      <c r="A12" s="371" t="s">
        <v>697</v>
      </c>
      <c r="B12" s="371" t="s">
        <v>671</v>
      </c>
      <c r="C12" s="372" t="s">
        <v>672</v>
      </c>
      <c r="D12" s="707" t="s">
        <v>673</v>
      </c>
      <c r="E12" s="707" t="s">
        <v>674</v>
      </c>
      <c r="F12" s="372" t="s">
        <v>675</v>
      </c>
    </row>
    <row r="13" spans="1:6" s="368" customFormat="1" ht="12" customHeight="1">
      <c r="A13" s="377">
        <v>1</v>
      </c>
      <c r="B13" s="377">
        <v>2</v>
      </c>
      <c r="C13" s="377">
        <v>3</v>
      </c>
      <c r="D13" s="377">
        <v>4</v>
      </c>
      <c r="E13" s="377">
        <v>5</v>
      </c>
      <c r="F13" s="377">
        <v>6</v>
      </c>
    </row>
    <row r="14" spans="1:6" ht="21.75" customHeight="1">
      <c r="A14" s="708"/>
      <c r="B14" s="709" t="s">
        <v>676</v>
      </c>
      <c r="C14" s="709"/>
      <c r="D14" s="710"/>
      <c r="E14" s="710"/>
      <c r="F14" s="711"/>
    </row>
    <row r="15" spans="1:6" ht="28.5" customHeight="1">
      <c r="A15" s="708" t="s">
        <v>702</v>
      </c>
      <c r="B15" s="712" t="s">
        <v>677</v>
      </c>
      <c r="C15" s="712"/>
      <c r="D15" s="713" t="s">
        <v>903</v>
      </c>
      <c r="E15" s="713" t="s">
        <v>903</v>
      </c>
      <c r="F15" s="151"/>
    </row>
    <row r="16" spans="1:6" ht="19.5" customHeight="1">
      <c r="A16" s="377" t="s">
        <v>709</v>
      </c>
      <c r="B16" s="714" t="s">
        <v>678</v>
      </c>
      <c r="C16" s="715">
        <v>9520</v>
      </c>
      <c r="D16" s="396">
        <v>4994328</v>
      </c>
      <c r="E16" s="396">
        <v>9000000</v>
      </c>
      <c r="F16" s="719">
        <f>E16/D16*100</f>
        <v>180.20442389847042</v>
      </c>
    </row>
    <row r="17" spans="1:6" ht="19.5" customHeight="1">
      <c r="A17" s="377" t="s">
        <v>714</v>
      </c>
      <c r="B17" s="714" t="s">
        <v>679</v>
      </c>
      <c r="C17" s="715">
        <v>9520</v>
      </c>
      <c r="D17" s="720" t="s">
        <v>903</v>
      </c>
      <c r="E17" s="720" t="s">
        <v>903</v>
      </c>
      <c r="F17" s="721" t="s">
        <v>903</v>
      </c>
    </row>
    <row r="18" spans="1:6" ht="19.5" customHeight="1">
      <c r="A18" s="377" t="s">
        <v>738</v>
      </c>
      <c r="B18" s="714" t="s">
        <v>680</v>
      </c>
      <c r="C18" s="715">
        <v>9030</v>
      </c>
      <c r="D18" s="396">
        <v>5753227</v>
      </c>
      <c r="E18" s="720" t="s">
        <v>903</v>
      </c>
      <c r="F18" s="721" t="s">
        <v>903</v>
      </c>
    </row>
    <row r="19" spans="1:6" ht="19.5" customHeight="1">
      <c r="A19" s="377" t="s">
        <v>748</v>
      </c>
      <c r="B19" s="714" t="s">
        <v>681</v>
      </c>
      <c r="C19" s="715"/>
      <c r="D19" s="407" t="s">
        <v>903</v>
      </c>
      <c r="E19" s="407" t="s">
        <v>903</v>
      </c>
      <c r="F19" s="721" t="s">
        <v>903</v>
      </c>
    </row>
    <row r="20" spans="1:6" ht="24.75" customHeight="1">
      <c r="A20" s="377" t="s">
        <v>753</v>
      </c>
      <c r="B20" s="714" t="s">
        <v>682</v>
      </c>
      <c r="C20" s="715"/>
      <c r="D20" s="407" t="s">
        <v>903</v>
      </c>
      <c r="E20" s="407" t="s">
        <v>903</v>
      </c>
      <c r="F20" s="721" t="s">
        <v>903</v>
      </c>
    </row>
    <row r="21" spans="1:6" ht="45" customHeight="1">
      <c r="A21" s="377" t="s">
        <v>758</v>
      </c>
      <c r="B21" s="714" t="s">
        <v>683</v>
      </c>
      <c r="C21" s="715">
        <v>9550</v>
      </c>
      <c r="D21" s="417">
        <v>3043644</v>
      </c>
      <c r="E21" s="407" t="s">
        <v>903</v>
      </c>
      <c r="F21" s="721" t="s">
        <v>903</v>
      </c>
    </row>
    <row r="22" spans="1:6" ht="19.5" customHeight="1">
      <c r="A22" s="377" t="s">
        <v>818</v>
      </c>
      <c r="B22" s="722" t="s">
        <v>684</v>
      </c>
      <c r="C22" s="371"/>
      <c r="D22" s="723">
        <v>13791199</v>
      </c>
      <c r="E22" s="723">
        <v>9000000</v>
      </c>
      <c r="F22" s="724">
        <f aca="true" t="shared" si="0" ref="F22:F31">E22/D22*100</f>
        <v>65.25901047472377</v>
      </c>
    </row>
    <row r="23" spans="1:6" ht="19.5" customHeight="1">
      <c r="A23" s="708" t="s">
        <v>829</v>
      </c>
      <c r="B23" s="725" t="s">
        <v>685</v>
      </c>
      <c r="C23" s="726"/>
      <c r="D23" s="723">
        <v>61368084</v>
      </c>
      <c r="E23" s="723">
        <v>66609222</v>
      </c>
      <c r="F23" s="724">
        <f t="shared" si="0"/>
        <v>108.54049476271737</v>
      </c>
    </row>
    <row r="24" spans="1:6" ht="24.75" customHeight="1">
      <c r="A24" s="377" t="s">
        <v>904</v>
      </c>
      <c r="B24" s="727" t="s">
        <v>686</v>
      </c>
      <c r="C24" s="372"/>
      <c r="D24" s="723">
        <v>75159283</v>
      </c>
      <c r="E24" s="723">
        <v>75609222</v>
      </c>
      <c r="F24" s="724">
        <f t="shared" si="0"/>
        <v>100.5986472755468</v>
      </c>
    </row>
    <row r="25" spans="1:6" ht="19.5" customHeight="1">
      <c r="A25" s="708"/>
      <c r="B25" s="726" t="s">
        <v>687</v>
      </c>
      <c r="C25" s="728"/>
      <c r="D25" s="401"/>
      <c r="E25" s="401"/>
      <c r="F25" s="729"/>
    </row>
    <row r="26" spans="1:6" ht="19.5" customHeight="1">
      <c r="A26" s="708" t="s">
        <v>875</v>
      </c>
      <c r="B26" s="712" t="s">
        <v>688</v>
      </c>
      <c r="C26" s="730">
        <v>9920</v>
      </c>
      <c r="D26" s="384">
        <v>1414400</v>
      </c>
      <c r="E26" s="384">
        <v>1727800</v>
      </c>
      <c r="F26" s="731">
        <f t="shared" si="0"/>
        <v>122.15780542986425</v>
      </c>
    </row>
    <row r="27" spans="1:6" ht="19.5" customHeight="1">
      <c r="A27" s="377" t="s">
        <v>880</v>
      </c>
      <c r="B27" s="714" t="s">
        <v>689</v>
      </c>
      <c r="C27" s="732">
        <v>9920</v>
      </c>
      <c r="D27" s="396">
        <v>1720991</v>
      </c>
      <c r="E27" s="396">
        <v>980000</v>
      </c>
      <c r="F27" s="719">
        <f t="shared" si="0"/>
        <v>56.943935209422946</v>
      </c>
    </row>
    <row r="28" spans="1:6" ht="19.5" customHeight="1">
      <c r="A28" s="377" t="s">
        <v>888</v>
      </c>
      <c r="B28" s="714" t="s">
        <v>690</v>
      </c>
      <c r="C28" s="715">
        <v>9630</v>
      </c>
      <c r="D28" s="147">
        <v>4838963</v>
      </c>
      <c r="E28" s="147">
        <v>5753227</v>
      </c>
      <c r="F28" s="719">
        <f t="shared" si="0"/>
        <v>118.89380017991458</v>
      </c>
    </row>
    <row r="29" spans="1:6" ht="19.5" customHeight="1">
      <c r="A29" s="377" t="s">
        <v>895</v>
      </c>
      <c r="B29" s="727" t="s">
        <v>691</v>
      </c>
      <c r="C29" s="372"/>
      <c r="D29" s="723">
        <v>7974354</v>
      </c>
      <c r="E29" s="723">
        <v>8461527</v>
      </c>
      <c r="F29" s="724">
        <f t="shared" si="0"/>
        <v>106.1092472192732</v>
      </c>
    </row>
    <row r="30" spans="1:6" ht="19.5" customHeight="1">
      <c r="A30" s="377" t="s">
        <v>900</v>
      </c>
      <c r="B30" s="727" t="s">
        <v>692</v>
      </c>
      <c r="C30" s="372"/>
      <c r="D30" s="723">
        <v>67184929</v>
      </c>
      <c r="E30" s="723">
        <v>67147695</v>
      </c>
      <c r="F30" s="724">
        <f t="shared" si="0"/>
        <v>99.94457983277768</v>
      </c>
    </row>
    <row r="31" spans="1:6" ht="19.5" customHeight="1">
      <c r="A31" s="400" t="s">
        <v>693</v>
      </c>
      <c r="B31" s="733" t="s">
        <v>694</v>
      </c>
      <c r="C31" s="734"/>
      <c r="D31" s="723">
        <v>75159283</v>
      </c>
      <c r="E31" s="723">
        <v>75609222</v>
      </c>
      <c r="F31" s="724">
        <f t="shared" si="0"/>
        <v>100.5986472755468</v>
      </c>
    </row>
    <row r="32" spans="1:5" ht="12.75" customHeight="1">
      <c r="A32" s="735"/>
      <c r="B32" s="736"/>
      <c r="C32" s="736"/>
      <c r="D32" s="737"/>
      <c r="E32" s="737"/>
    </row>
    <row r="33" spans="1:6" ht="12.75">
      <c r="A33" s="368"/>
      <c r="B33" s="738" t="s">
        <v>695</v>
      </c>
      <c r="C33" s="738"/>
      <c r="D33" s="739">
        <v>5816845</v>
      </c>
      <c r="E33" s="739">
        <v>538473</v>
      </c>
      <c r="F33" s="740">
        <v>9.2</v>
      </c>
    </row>
    <row r="34" spans="1:6" ht="15.75" customHeight="1">
      <c r="A34" s="368"/>
      <c r="B34" s="738" t="s">
        <v>696</v>
      </c>
      <c r="C34" s="738"/>
      <c r="D34" s="741">
        <v>9.48</v>
      </c>
      <c r="E34" s="741">
        <v>0.81</v>
      </c>
      <c r="F34" s="742"/>
    </row>
    <row r="35" spans="1:5" ht="9" customHeight="1">
      <c r="A35" s="368"/>
      <c r="B35" s="743"/>
      <c r="C35" s="743"/>
      <c r="D35" s="743"/>
      <c r="E35" s="743"/>
    </row>
  </sheetData>
  <mergeCells count="2">
    <mergeCell ref="A8:F8"/>
    <mergeCell ref="A9:F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mfaful</cp:lastModifiedBy>
  <cp:lastPrinted>2007-11-14T14:31:52Z</cp:lastPrinted>
  <dcterms:created xsi:type="dcterms:W3CDTF">1997-02-26T13:46:56Z</dcterms:created>
  <dcterms:modified xsi:type="dcterms:W3CDTF">2007-11-16T11:06:13Z</dcterms:modified>
  <cp:category/>
  <cp:version/>
  <cp:contentType/>
  <cp:contentStatus/>
  <cp:revision>1</cp:revision>
</cp:coreProperties>
</file>